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_Моника\Proceduri 15.04.2016\2019\Otkriti proceduri\Kancelarski 2019\Zapazeni\"/>
    </mc:Choice>
  </mc:AlternateContent>
  <bookViews>
    <workbookView xWindow="240" yWindow="330" windowWidth="18195" windowHeight="4755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G88" i="2" l="1"/>
  <c r="G89" i="2" s="1"/>
</calcChain>
</file>

<file path=xl/sharedStrings.xml><?xml version="1.0" encoding="utf-8"?>
<sst xmlns="http://schemas.openxmlformats.org/spreadsheetml/2006/main" count="226" uniqueCount="141">
  <si>
    <t>№ по ред</t>
  </si>
  <si>
    <t>Н А И М Е Н О В А Н И Е</t>
  </si>
  <si>
    <t>Мярка</t>
  </si>
  <si>
    <t>Единична цена в лв.  без ДДС</t>
  </si>
  <si>
    <t>Обща стойност в лв. без ДДС</t>
  </si>
  <si>
    <t>Технически изисквания към стоката</t>
  </si>
  <si>
    <t>бр.</t>
  </si>
  <si>
    <t>Общо без ДДС:</t>
  </si>
  <si>
    <t>кутия</t>
  </si>
  <si>
    <t>оп.</t>
  </si>
  <si>
    <t>Календари настолни</t>
  </si>
  <si>
    <t>Чанта за документи</t>
  </si>
  <si>
    <t>Изготвил:</t>
  </si>
  <si>
    <t>РКО - за валута, химизиран</t>
  </si>
  <si>
    <t>кочан</t>
  </si>
  <si>
    <t>ПКО - за валута, химизирани</t>
  </si>
  <si>
    <t>Разходен касов ордер в лева, химизиран</t>
  </si>
  <si>
    <t>коч.</t>
  </si>
  <si>
    <t>Приходен касов ордер в лева, хинизиран</t>
  </si>
  <si>
    <t>Нареждане разписка, химизирано</t>
  </si>
  <si>
    <t>Платежно нареждане, вносна бележка за плащане от/към бюджета,химизирано</t>
  </si>
  <si>
    <t>Авансов отчет</t>
  </si>
  <si>
    <t>Складова разписка, средна, химизирана</t>
  </si>
  <si>
    <t>Счетоводна справка</t>
  </si>
  <si>
    <t>УП 1</t>
  </si>
  <si>
    <t>УП 2</t>
  </si>
  <si>
    <t>Заповед  - командировка</t>
  </si>
  <si>
    <t>Дневник "ЕДСД"</t>
  </si>
  <si>
    <t>Пътен лист за лек автомобил с номер</t>
  </si>
  <si>
    <t>Кламери никелирани</t>
  </si>
  <si>
    <t>50 мм</t>
  </si>
  <si>
    <t>Папка с машинка А 4 20 бр./оп.</t>
  </si>
  <si>
    <t>С метална машинка , картон 280 гр./ кв.м.</t>
  </si>
  <si>
    <t>Папка с ластик</t>
  </si>
  <si>
    <t>С капаци 250х350мм от РР материали</t>
  </si>
  <si>
    <t>Папка пластмасова с прозрачно лице А4, 50 бр./оп.</t>
  </si>
  <si>
    <t>Цветна с перфорация за поставяне в класьор с кап. 170л,</t>
  </si>
  <si>
    <t>без перфорация</t>
  </si>
  <si>
    <t>Папка дело тв. корици 5 бр./оп.</t>
  </si>
  <si>
    <t>Папка дело преписка 50 бр./оп.</t>
  </si>
  <si>
    <t>с прозрачен вътрешен джоб</t>
  </si>
  <si>
    <t xml:space="preserve"> Класьор  PVC - А4 </t>
  </si>
  <si>
    <t>Папка за картотека -едноцветни, 10 бр./оп.</t>
  </si>
  <si>
    <t>С пластмасов гребен , картон 280 г/кв.м</t>
  </si>
  <si>
    <t xml:space="preserve">Архивен контейнер </t>
  </si>
  <si>
    <t>Размери 490/340/300 мм, капацитет 6 бр. архивни кутии</t>
  </si>
  <si>
    <t>Картонена вертикална поставка</t>
  </si>
  <si>
    <t>Размери 320/265/85 мм.</t>
  </si>
  <si>
    <t>Хартия за касов апарат, 10 бр./оп.</t>
  </si>
  <si>
    <t>Класьор банков</t>
  </si>
  <si>
    <t>р-р  А5</t>
  </si>
  <si>
    <t>Касова книга</t>
  </si>
  <si>
    <t>100 л. химизирана, прошнурована, формат А4</t>
  </si>
  <si>
    <t>Годишни бележници</t>
  </si>
  <si>
    <t>Тефтерчета малки</t>
  </si>
  <si>
    <t>Личен картон за отчитане на облекло</t>
  </si>
  <si>
    <t>Книга за извънреден труд</t>
  </si>
  <si>
    <t>Искане за отпускане на материални ценности</t>
  </si>
  <si>
    <t>химизирано, средно</t>
  </si>
  <si>
    <t>Искане за материали - 1;6;13;25</t>
  </si>
  <si>
    <t xml:space="preserve">химизирано </t>
  </si>
  <si>
    <t>Форма 76</t>
  </si>
  <si>
    <t>Молба за отпуска</t>
  </si>
  <si>
    <t>Адресна карта за записване в хотел обр.1-52б</t>
  </si>
  <si>
    <t>28 мм</t>
  </si>
  <si>
    <t xml:space="preserve"> ширина 57 мм., размер Ø 50, дърлжина 25 м.- 35 м еднопластова терморолка</t>
  </si>
  <si>
    <t>Нареждане за масово плащане</t>
  </si>
  <si>
    <t>Термо ролка за касов апарат 10 бр./оп.</t>
  </si>
  <si>
    <t>ПКО нехимизиран</t>
  </si>
  <si>
    <t>Касова книга за дневните финансови отчети 2/3 А4</t>
  </si>
  <si>
    <t>стр.370,  с дати,  по Наредба Н-18, меки корици</t>
  </si>
  <si>
    <t>Касова бележка - малка/50л. Химизирана</t>
  </si>
  <si>
    <t>Журнал за новоприети деца</t>
  </si>
  <si>
    <t>Книга за регистриране на заразните болести</t>
  </si>
  <si>
    <t>Книга за контактите с остро заразни болести</t>
  </si>
  <si>
    <t>Дневник за изключване на електрическото захранване след работно време</t>
  </si>
  <si>
    <t>Дневник за входящ контрол на приетите храни и опаковъчни материали</t>
  </si>
  <si>
    <t>Дневник за личната хигиена на персонала</t>
  </si>
  <si>
    <t>Дневник за поддържане на хигиенното</t>
  </si>
  <si>
    <t>Дневник за проведени ДДД мероприятия /дезинсекция и дератизация/</t>
  </si>
  <si>
    <t>Дневник за извършен инструктаж и обучение на персонала по добри производствени и хигиенни практики</t>
  </si>
  <si>
    <t>Заповедна книга</t>
  </si>
  <si>
    <t>Санитарен журнал</t>
  </si>
  <si>
    <t>Книга на инструктаж по безопастност и здраве при работа</t>
  </si>
  <si>
    <t>начален / периодичен</t>
  </si>
  <si>
    <t>Сменен дневник за работа</t>
  </si>
  <si>
    <t>Книга за инструктаж на работниците и служителите по безопастност, хигиена на труда и противопожарна охрана</t>
  </si>
  <si>
    <t>с размери 43/33 см от текстил</t>
  </si>
  <si>
    <t>текстил</t>
  </si>
  <si>
    <t>меки корици, без машинка, от плътна хартия удобна за съхранение на документи</t>
  </si>
  <si>
    <t>стандартна европерфорация А4 , дебелина мин. 35 микрона</t>
  </si>
  <si>
    <t>Класьор PVC - А4</t>
  </si>
  <si>
    <t>Екологично чист, корици от полипропилен, устойчиво заключваща система 5.5 см и 8см, подходящ за документи с формат А4</t>
  </si>
  <si>
    <t>365 л. химизирана, прошнурована, формат А5</t>
  </si>
  <si>
    <t>Стокова разписка</t>
  </si>
  <si>
    <t>Химизирана, 7 реда</t>
  </si>
  <si>
    <t>Товарителница</t>
  </si>
  <si>
    <t xml:space="preserve">Химизирана </t>
  </si>
  <si>
    <t>Пътни листи за товарен автомобил</t>
  </si>
  <si>
    <t>Складов картон</t>
  </si>
  <si>
    <t>Тефтери формат А5</t>
  </si>
  <si>
    <t>с твърди корици</t>
  </si>
  <si>
    <t>Папка пластмасова А4 с прозрачно лице  50 бр./оп.</t>
  </si>
  <si>
    <t>Екологично чист, корици от полипропилен, устойчиво заключваща система 3 см с два ринга, подходящ за документи с формат А4</t>
  </si>
  <si>
    <t>Книга за имуществата</t>
  </si>
  <si>
    <t>24 колони</t>
  </si>
  <si>
    <t>Папка джоб 100 бр./оп. Мат кристал  А5</t>
  </si>
  <si>
    <t>Подсилена 350 г/кв.м картон, гръб с ширина 80 мм</t>
  </si>
  <si>
    <t>Квитанция, обр. 2020</t>
  </si>
  <si>
    <t>РКО нехимизиран</t>
  </si>
  <si>
    <t>химизирана, прошнурована, формат А6 -  за внесени суми</t>
  </si>
  <si>
    <t>Термо ролка за касов апарат 12 бр./оп.</t>
  </si>
  <si>
    <t>57 мм,  17 метра</t>
  </si>
  <si>
    <t xml:space="preserve">Изработена от РVС с метален клип </t>
  </si>
  <si>
    <t>ОБЩО С ДДС:</t>
  </si>
  <si>
    <t>Брой</t>
  </si>
  <si>
    <t>L образен, за листи формат А4</t>
  </si>
  <si>
    <t>57 мм, ф 30</t>
  </si>
  <si>
    <t>57 мм, ф 40</t>
  </si>
  <si>
    <t>57 мм, ф 35</t>
  </si>
  <si>
    <t>ПВЦ папка, формат А4</t>
  </si>
  <si>
    <t>Папка с копче</t>
  </si>
  <si>
    <t>Папка Клипборд  с капак, разл.цветове</t>
  </si>
  <si>
    <t>Папка Клипборд, различни цветове</t>
  </si>
  <si>
    <t>образец 2-117</t>
  </si>
  <si>
    <t>Акт за приемане и предаване на дълг.активи</t>
  </si>
  <si>
    <t>Протокол за бракуване на ДМА</t>
  </si>
  <si>
    <t>Акт за бракуване на малоценни и малотрайни предмети</t>
  </si>
  <si>
    <t>Дневник за отчитане температурата на хладилните системи</t>
  </si>
  <si>
    <t>за огняри, съгласно Наредба  №РД 07 2 от 16 декември 2009 на Министерството на труда и социалната политика</t>
  </si>
  <si>
    <t>Джоб двустранен 10 бр./оп.</t>
  </si>
  <si>
    <t>Папка джоб 100 бр./оп. Матиран</t>
  </si>
  <si>
    <t xml:space="preserve">периодичен </t>
  </si>
  <si>
    <t>начален</t>
  </si>
  <si>
    <t>Таблица за отчитане на явяванеие неявяване на работа</t>
  </si>
  <si>
    <t>Ивайло Иванов</t>
  </si>
  <si>
    <t>Съгласувал:</t>
  </si>
  <si>
    <t>Нели Миткова</t>
  </si>
  <si>
    <t>Директор дирекция ИУС</t>
  </si>
  <si>
    <t>Началник сектор УССВТ</t>
  </si>
  <si>
    <t xml:space="preserve">                         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</si>
</sst>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&quot;[$лв.-402];[Red]&quot;-&quot;#,##0.00&quot; &quot;[$лв.-402]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1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  <xf numFmtId="164" fontId="15" fillId="0" borderId="0"/>
  </cellStyleXfs>
  <cellXfs count="62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/>
    <xf numFmtId="0" fontId="2" fillId="0" borderId="4" xfId="1" applyFont="1" applyFill="1" applyBorder="1"/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vertical="center" wrapText="1"/>
    </xf>
    <xf numFmtId="2" fontId="2" fillId="0" borderId="5" xfId="1" applyNumberFormat="1" applyFont="1" applyFill="1" applyBorder="1"/>
    <xf numFmtId="0" fontId="2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3" xfId="1" applyNumberFormat="1" applyFont="1" applyFill="1" applyBorder="1" applyAlignment="1">
      <alignment horizontal="right" vertical="center" wrapText="1"/>
    </xf>
    <xf numFmtId="2" fontId="4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/>
    </xf>
    <xf numFmtId="2" fontId="2" fillId="0" borderId="7" xfId="1" applyNumberFormat="1" applyFont="1" applyFill="1" applyBorder="1"/>
    <xf numFmtId="2" fontId="2" fillId="0" borderId="1" xfId="1" applyNumberFormat="1" applyFont="1" applyFill="1" applyBorder="1"/>
    <xf numFmtId="0" fontId="9" fillId="0" borderId="0" xfId="0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right" wrapText="1"/>
    </xf>
    <xf numFmtId="2" fontId="3" fillId="0" borderId="3" xfId="1" applyNumberFormat="1" applyFont="1" applyFill="1" applyBorder="1"/>
    <xf numFmtId="0" fontId="5" fillId="0" borderId="0" xfId="1" applyFont="1" applyFill="1" applyBorder="1"/>
    <xf numFmtId="2" fontId="7" fillId="0" borderId="0" xfId="0" applyNumberFormat="1" applyFont="1" applyFill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left"/>
    </xf>
    <xf numFmtId="2" fontId="0" fillId="0" borderId="1" xfId="0" applyNumberFormat="1" applyFill="1" applyBorder="1" applyAlignment="1">
      <alignment horizontal="right"/>
    </xf>
    <xf numFmtId="0" fontId="2" fillId="0" borderId="2" xfId="1" applyFont="1" applyFill="1" applyBorder="1" applyAlignment="1">
      <alignment vertical="center" wrapText="1"/>
    </xf>
    <xf numFmtId="2" fontId="2" fillId="0" borderId="2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49" fontId="3" fillId="0" borderId="6" xfId="1" applyNumberFormat="1" applyFont="1" applyFill="1" applyBorder="1" applyAlignment="1">
      <alignment wrapText="1"/>
    </xf>
    <xf numFmtId="0" fontId="0" fillId="0" borderId="6" xfId="0" applyFill="1" applyBorder="1" applyAlignment="1">
      <alignment wrapText="1"/>
    </xf>
  </cellXfs>
  <cellStyles count="9">
    <cellStyle name="Excel Built-in Normal" xfId="3"/>
    <cellStyle name="Heading" xfId="4"/>
    <cellStyle name="Heading1" xfId="5"/>
    <cellStyle name="Result" xfId="6"/>
    <cellStyle name="Result2" xfId="7"/>
    <cellStyle name="Нормален" xfId="0" builtinId="0"/>
    <cellStyle name="Нормален 2" xfId="1"/>
    <cellStyle name="Нормален 2 2" xfId="8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I211"/>
  <sheetViews>
    <sheetView tabSelected="1" workbookViewId="0">
      <selection activeCell="T19" sqref="T19"/>
    </sheetView>
  </sheetViews>
  <sheetFormatPr defaultRowHeight="15" x14ac:dyDescent="0.25"/>
  <cols>
    <col min="1" max="1" width="1.42578125" style="20" customWidth="1"/>
    <col min="2" max="2" width="5.140625" style="20" customWidth="1"/>
    <col min="3" max="3" width="33.85546875" style="20" bestFit="1" customWidth="1"/>
    <col min="4" max="4" width="9.140625" style="20"/>
    <col min="5" max="5" width="7.5703125" style="21" bestFit="1" customWidth="1"/>
    <col min="6" max="6" width="10.85546875" style="49" customWidth="1"/>
    <col min="7" max="7" width="14.85546875" style="21" customWidth="1"/>
    <col min="8" max="8" width="33.5703125" style="21" customWidth="1"/>
    <col min="9" max="19" width="4" style="21" customWidth="1"/>
    <col min="20" max="21" width="6.42578125" style="21" customWidth="1"/>
    <col min="22" max="22" width="9.140625" style="20"/>
    <col min="23" max="23" width="9.5703125" style="20" bestFit="1" customWidth="1"/>
    <col min="24" max="24" width="40.85546875" style="20" customWidth="1"/>
    <col min="25" max="16384" width="9.140625" style="20"/>
  </cols>
  <sheetData>
    <row r="1" spans="2:243" x14ac:dyDescent="0.25">
      <c r="B1" s="41"/>
    </row>
    <row r="2" spans="2:243" x14ac:dyDescent="0.25">
      <c r="B2" s="31"/>
      <c r="C2" s="31"/>
      <c r="D2" s="31"/>
      <c r="E2" s="18"/>
      <c r="F2" s="50"/>
      <c r="G2" s="60" t="s">
        <v>140</v>
      </c>
      <c r="H2" s="61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31"/>
      <c r="W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</row>
    <row r="3" spans="2:243" ht="38.25" x14ac:dyDescent="0.25">
      <c r="B3" s="30" t="s">
        <v>0</v>
      </c>
      <c r="C3" s="42" t="s">
        <v>1</v>
      </c>
      <c r="D3" s="30" t="s">
        <v>2</v>
      </c>
      <c r="E3" s="33" t="s">
        <v>115</v>
      </c>
      <c r="F3" s="24" t="s">
        <v>3</v>
      </c>
      <c r="G3" s="30" t="s">
        <v>4</v>
      </c>
      <c r="H3" s="28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</row>
    <row r="4" spans="2:243" x14ac:dyDescent="0.25">
      <c r="B4" s="29">
        <v>1</v>
      </c>
      <c r="C4" s="14" t="s">
        <v>13</v>
      </c>
      <c r="D4" s="30" t="s">
        <v>14</v>
      </c>
      <c r="E4" s="33">
        <v>1</v>
      </c>
      <c r="F4" s="22"/>
      <c r="G4" s="15"/>
      <c r="H4" s="3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</row>
    <row r="5" spans="2:243" x14ac:dyDescent="0.25">
      <c r="B5" s="29">
        <f>SUM(B4+1)</f>
        <v>2</v>
      </c>
      <c r="C5" s="14" t="s">
        <v>15</v>
      </c>
      <c r="D5" s="30" t="s">
        <v>14</v>
      </c>
      <c r="E5" s="34">
        <v>1</v>
      </c>
      <c r="F5" s="22"/>
      <c r="G5" s="15"/>
      <c r="H5" s="37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</row>
    <row r="6" spans="2:243" x14ac:dyDescent="0.25">
      <c r="B6" s="29">
        <f t="shared" ref="B6:B69" si="0">SUM(B5+1)</f>
        <v>3</v>
      </c>
      <c r="C6" s="2" t="s">
        <v>16</v>
      </c>
      <c r="D6" s="29" t="s">
        <v>17</v>
      </c>
      <c r="E6" s="34">
        <v>17</v>
      </c>
      <c r="F6" s="22"/>
      <c r="G6" s="15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</row>
    <row r="7" spans="2:243" x14ac:dyDescent="0.25">
      <c r="B7" s="29">
        <f t="shared" si="0"/>
        <v>4</v>
      </c>
      <c r="C7" s="12" t="s">
        <v>18</v>
      </c>
      <c r="D7" s="30" t="s">
        <v>17</v>
      </c>
      <c r="E7" s="34">
        <v>11</v>
      </c>
      <c r="F7" s="22"/>
      <c r="G7" s="15"/>
      <c r="H7" s="1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</row>
    <row r="8" spans="2:243" x14ac:dyDescent="0.25">
      <c r="B8" s="29">
        <f t="shared" si="0"/>
        <v>5</v>
      </c>
      <c r="C8" s="3" t="s">
        <v>19</v>
      </c>
      <c r="D8" s="30" t="s">
        <v>14</v>
      </c>
      <c r="E8" s="34">
        <v>70</v>
      </c>
      <c r="F8" s="22"/>
      <c r="G8" s="15"/>
      <c r="H8" s="37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</row>
    <row r="9" spans="2:243" ht="39" x14ac:dyDescent="0.25">
      <c r="B9" s="29">
        <f t="shared" si="0"/>
        <v>6</v>
      </c>
      <c r="C9" s="13" t="s">
        <v>20</v>
      </c>
      <c r="D9" s="29" t="s">
        <v>14</v>
      </c>
      <c r="E9" s="34">
        <v>120</v>
      </c>
      <c r="F9" s="22"/>
      <c r="G9" s="15"/>
      <c r="H9" s="13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</row>
    <row r="10" spans="2:243" x14ac:dyDescent="0.25">
      <c r="B10" s="29">
        <f t="shared" si="0"/>
        <v>7</v>
      </c>
      <c r="C10" s="3" t="s">
        <v>21</v>
      </c>
      <c r="D10" s="30" t="s">
        <v>14</v>
      </c>
      <c r="E10" s="34">
        <v>34</v>
      </c>
      <c r="F10" s="22"/>
      <c r="G10" s="15"/>
      <c r="H10" s="37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</row>
    <row r="11" spans="2:243" x14ac:dyDescent="0.25">
      <c r="B11" s="29">
        <f t="shared" si="0"/>
        <v>8</v>
      </c>
      <c r="C11" s="4" t="s">
        <v>22</v>
      </c>
      <c r="D11" s="30" t="s">
        <v>14</v>
      </c>
      <c r="E11" s="34">
        <v>66</v>
      </c>
      <c r="F11" s="23"/>
      <c r="G11" s="15"/>
      <c r="H11" s="37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</row>
    <row r="12" spans="2:243" ht="26.25" x14ac:dyDescent="0.25">
      <c r="B12" s="29">
        <f t="shared" si="0"/>
        <v>9</v>
      </c>
      <c r="C12" s="36" t="s">
        <v>125</v>
      </c>
      <c r="D12" s="30" t="s">
        <v>14</v>
      </c>
      <c r="E12" s="34">
        <v>7</v>
      </c>
      <c r="F12" s="22"/>
      <c r="G12" s="15"/>
      <c r="H12" s="3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</row>
    <row r="13" spans="2:243" x14ac:dyDescent="0.25">
      <c r="B13" s="29">
        <f t="shared" si="0"/>
        <v>10</v>
      </c>
      <c r="C13" s="3" t="s">
        <v>126</v>
      </c>
      <c r="D13" s="30" t="s">
        <v>14</v>
      </c>
      <c r="E13" s="34">
        <v>13</v>
      </c>
      <c r="F13" s="22"/>
      <c r="G13" s="15"/>
      <c r="H13" s="3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</row>
    <row r="14" spans="2:243" ht="26.25" x14ac:dyDescent="0.25">
      <c r="B14" s="29">
        <f t="shared" si="0"/>
        <v>11</v>
      </c>
      <c r="C14" s="36" t="s">
        <v>127</v>
      </c>
      <c r="D14" s="30" t="s">
        <v>14</v>
      </c>
      <c r="E14" s="34">
        <v>14</v>
      </c>
      <c r="F14" s="22"/>
      <c r="G14" s="15"/>
      <c r="H14" s="3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</row>
    <row r="15" spans="2:243" x14ac:dyDescent="0.25">
      <c r="B15" s="29">
        <f t="shared" si="0"/>
        <v>12</v>
      </c>
      <c r="C15" s="3" t="s">
        <v>23</v>
      </c>
      <c r="D15" s="30" t="s">
        <v>14</v>
      </c>
      <c r="E15" s="34">
        <v>29</v>
      </c>
      <c r="F15" s="22"/>
      <c r="G15" s="15"/>
      <c r="H15" s="3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</row>
    <row r="16" spans="2:243" x14ac:dyDescent="0.25">
      <c r="B16" s="29">
        <f t="shared" si="0"/>
        <v>13</v>
      </c>
      <c r="C16" s="3" t="s">
        <v>24</v>
      </c>
      <c r="D16" s="29" t="s">
        <v>14</v>
      </c>
      <c r="E16" s="34">
        <v>3</v>
      </c>
      <c r="F16" s="22"/>
      <c r="G16" s="15"/>
      <c r="H16" s="3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</row>
    <row r="17" spans="2:227" x14ac:dyDescent="0.25">
      <c r="B17" s="29">
        <f t="shared" si="0"/>
        <v>14</v>
      </c>
      <c r="C17" s="3" t="s">
        <v>25</v>
      </c>
      <c r="D17" s="29" t="s">
        <v>14</v>
      </c>
      <c r="E17" s="34">
        <v>4</v>
      </c>
      <c r="F17" s="22"/>
      <c r="G17" s="15"/>
      <c r="H17" s="3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</row>
    <row r="18" spans="2:227" x14ac:dyDescent="0.25">
      <c r="B18" s="29">
        <f t="shared" si="0"/>
        <v>15</v>
      </c>
      <c r="C18" s="3" t="s">
        <v>26</v>
      </c>
      <c r="D18" s="29" t="s">
        <v>14</v>
      </c>
      <c r="E18" s="34">
        <v>41</v>
      </c>
      <c r="F18" s="22"/>
      <c r="G18" s="15"/>
      <c r="H18" s="3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</row>
    <row r="19" spans="2:227" x14ac:dyDescent="0.25">
      <c r="B19" s="29">
        <f t="shared" si="0"/>
        <v>16</v>
      </c>
      <c r="C19" s="3" t="s">
        <v>27</v>
      </c>
      <c r="D19" s="29" t="s">
        <v>6</v>
      </c>
      <c r="E19" s="34">
        <v>12</v>
      </c>
      <c r="F19" s="22"/>
      <c r="G19" s="15"/>
      <c r="H19" s="3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</row>
    <row r="20" spans="2:227" x14ac:dyDescent="0.25">
      <c r="B20" s="29">
        <f t="shared" si="0"/>
        <v>17</v>
      </c>
      <c r="C20" s="3" t="s">
        <v>28</v>
      </c>
      <c r="D20" s="29" t="s">
        <v>14</v>
      </c>
      <c r="E20" s="34">
        <v>110</v>
      </c>
      <c r="F20" s="22"/>
      <c r="G20" s="15"/>
      <c r="H20" s="1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</row>
    <row r="21" spans="2:227" x14ac:dyDescent="0.25">
      <c r="B21" s="29">
        <f t="shared" si="0"/>
        <v>18</v>
      </c>
      <c r="C21" s="4" t="s">
        <v>29</v>
      </c>
      <c r="D21" s="30" t="s">
        <v>8</v>
      </c>
      <c r="E21" s="34">
        <v>407</v>
      </c>
      <c r="F21" s="24"/>
      <c r="G21" s="15"/>
      <c r="H21" s="37" t="s">
        <v>30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</row>
    <row r="22" spans="2:227" x14ac:dyDescent="0.25">
      <c r="B22" s="29">
        <f t="shared" si="0"/>
        <v>19</v>
      </c>
      <c r="C22" s="4" t="s">
        <v>29</v>
      </c>
      <c r="D22" s="30" t="s">
        <v>8</v>
      </c>
      <c r="E22" s="34">
        <v>911</v>
      </c>
      <c r="F22" s="24"/>
      <c r="G22" s="15"/>
      <c r="H22" s="37" t="s">
        <v>64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</row>
    <row r="23" spans="2:227" ht="25.5" x14ac:dyDescent="0.25">
      <c r="B23" s="29">
        <f t="shared" si="0"/>
        <v>20</v>
      </c>
      <c r="C23" s="4" t="s">
        <v>31</v>
      </c>
      <c r="D23" s="30" t="s">
        <v>9</v>
      </c>
      <c r="E23" s="34">
        <v>490</v>
      </c>
      <c r="F23" s="24"/>
      <c r="G23" s="15"/>
      <c r="H23" s="37" t="s">
        <v>32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</row>
    <row r="24" spans="2:227" x14ac:dyDescent="0.25">
      <c r="B24" s="29">
        <f t="shared" si="0"/>
        <v>21</v>
      </c>
      <c r="C24" s="4" t="s">
        <v>33</v>
      </c>
      <c r="D24" s="30" t="s">
        <v>6</v>
      </c>
      <c r="E24" s="34">
        <v>147</v>
      </c>
      <c r="F24" s="23"/>
      <c r="G24" s="15"/>
      <c r="H24" s="37" t="s">
        <v>34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</row>
    <row r="25" spans="2:227" ht="25.5" x14ac:dyDescent="0.25">
      <c r="B25" s="29">
        <f t="shared" si="0"/>
        <v>22</v>
      </c>
      <c r="C25" s="4" t="s">
        <v>35</v>
      </c>
      <c r="D25" s="30" t="s">
        <v>9</v>
      </c>
      <c r="E25" s="34">
        <v>549</v>
      </c>
      <c r="F25" s="24"/>
      <c r="G25" s="15"/>
      <c r="H25" s="37" t="s">
        <v>36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</row>
    <row r="26" spans="2:227" ht="25.5" x14ac:dyDescent="0.25">
      <c r="B26" s="29">
        <f t="shared" si="0"/>
        <v>23</v>
      </c>
      <c r="C26" s="4" t="s">
        <v>102</v>
      </c>
      <c r="D26" s="30" t="s">
        <v>9</v>
      </c>
      <c r="E26" s="34">
        <v>17</v>
      </c>
      <c r="F26" s="24"/>
      <c r="G26" s="15"/>
      <c r="H26" s="37" t="s">
        <v>37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</row>
    <row r="27" spans="2:227" ht="25.5" x14ac:dyDescent="0.25">
      <c r="B27" s="29">
        <f t="shared" si="0"/>
        <v>24</v>
      </c>
      <c r="C27" s="4" t="s">
        <v>38</v>
      </c>
      <c r="D27" s="30" t="s">
        <v>9</v>
      </c>
      <c r="E27" s="34">
        <v>1241</v>
      </c>
      <c r="F27" s="24"/>
      <c r="G27" s="15"/>
      <c r="H27" s="37" t="s">
        <v>107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</row>
    <row r="28" spans="2:227" ht="38.25" x14ac:dyDescent="0.25">
      <c r="B28" s="29">
        <f t="shared" si="0"/>
        <v>25</v>
      </c>
      <c r="C28" s="4" t="s">
        <v>39</v>
      </c>
      <c r="D28" s="30" t="s">
        <v>9</v>
      </c>
      <c r="E28" s="34">
        <v>613</v>
      </c>
      <c r="F28" s="24"/>
      <c r="G28" s="15"/>
      <c r="H28" s="37" t="s">
        <v>89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</row>
    <row r="29" spans="2:227" x14ac:dyDescent="0.25">
      <c r="B29" s="29">
        <f t="shared" si="0"/>
        <v>26</v>
      </c>
      <c r="C29" s="4" t="s">
        <v>121</v>
      </c>
      <c r="D29" s="30" t="s">
        <v>6</v>
      </c>
      <c r="E29" s="34">
        <v>297</v>
      </c>
      <c r="F29" s="24"/>
      <c r="G29" s="15"/>
      <c r="H29" s="37" t="s">
        <v>120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</row>
    <row r="30" spans="2:227" ht="25.5" x14ac:dyDescent="0.25">
      <c r="B30" s="29">
        <f t="shared" si="0"/>
        <v>27</v>
      </c>
      <c r="C30" s="4" t="s">
        <v>131</v>
      </c>
      <c r="D30" s="30" t="s">
        <v>9</v>
      </c>
      <c r="E30" s="34">
        <v>639</v>
      </c>
      <c r="F30" s="24"/>
      <c r="G30" s="15"/>
      <c r="H30" s="37" t="s">
        <v>90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</row>
    <row r="31" spans="2:227" x14ac:dyDescent="0.25">
      <c r="B31" s="29">
        <f t="shared" si="0"/>
        <v>28</v>
      </c>
      <c r="C31" s="4" t="s">
        <v>123</v>
      </c>
      <c r="D31" s="30" t="s">
        <v>6</v>
      </c>
      <c r="E31" s="34">
        <v>142</v>
      </c>
      <c r="F31" s="24"/>
      <c r="G31" s="15"/>
      <c r="H31" s="37" t="s">
        <v>113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</row>
    <row r="32" spans="2:227" x14ac:dyDescent="0.25">
      <c r="B32" s="29">
        <f t="shared" si="0"/>
        <v>29</v>
      </c>
      <c r="C32" s="4" t="s">
        <v>122</v>
      </c>
      <c r="D32" s="30" t="s">
        <v>6</v>
      </c>
      <c r="E32" s="34">
        <v>61</v>
      </c>
      <c r="F32" s="24"/>
      <c r="G32" s="15"/>
      <c r="H32" s="37" t="s">
        <v>40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</row>
    <row r="33" spans="2:227" ht="51" x14ac:dyDescent="0.25">
      <c r="B33" s="29">
        <f t="shared" si="0"/>
        <v>30</v>
      </c>
      <c r="C33" s="4" t="s">
        <v>41</v>
      </c>
      <c r="D33" s="30" t="s">
        <v>6</v>
      </c>
      <c r="E33" s="34">
        <v>1677</v>
      </c>
      <c r="F33" s="24"/>
      <c r="G33" s="15"/>
      <c r="H33" s="37" t="s">
        <v>92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</row>
    <row r="34" spans="2:227" ht="51" x14ac:dyDescent="0.25">
      <c r="B34" s="29">
        <f t="shared" si="0"/>
        <v>31</v>
      </c>
      <c r="C34" s="4" t="s">
        <v>91</v>
      </c>
      <c r="D34" s="30" t="s">
        <v>6</v>
      </c>
      <c r="E34" s="34">
        <v>494</v>
      </c>
      <c r="F34" s="24"/>
      <c r="G34" s="15"/>
      <c r="H34" s="37" t="s">
        <v>103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</row>
    <row r="35" spans="2:227" ht="25.5" x14ac:dyDescent="0.25">
      <c r="B35" s="29">
        <f t="shared" si="0"/>
        <v>32</v>
      </c>
      <c r="C35" s="4" t="s">
        <v>42</v>
      </c>
      <c r="D35" s="30" t="s">
        <v>9</v>
      </c>
      <c r="E35" s="34">
        <v>2</v>
      </c>
      <c r="F35" s="24"/>
      <c r="G35" s="15"/>
      <c r="H35" s="37" t="s">
        <v>43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</row>
    <row r="36" spans="2:227" ht="25.5" x14ac:dyDescent="0.25">
      <c r="B36" s="29">
        <f t="shared" si="0"/>
        <v>33</v>
      </c>
      <c r="C36" s="4" t="s">
        <v>44</v>
      </c>
      <c r="D36" s="30" t="s">
        <v>6</v>
      </c>
      <c r="E36" s="34">
        <v>35</v>
      </c>
      <c r="F36" s="23"/>
      <c r="G36" s="15"/>
      <c r="H36" s="37" t="s">
        <v>45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</row>
    <row r="37" spans="2:227" x14ac:dyDescent="0.25">
      <c r="B37" s="29">
        <f t="shared" si="0"/>
        <v>34</v>
      </c>
      <c r="C37" s="4" t="s">
        <v>46</v>
      </c>
      <c r="D37" s="30" t="s">
        <v>6</v>
      </c>
      <c r="E37" s="34">
        <v>13</v>
      </c>
      <c r="F37" s="23"/>
      <c r="G37" s="15"/>
      <c r="H37" s="37" t="s">
        <v>47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</row>
    <row r="38" spans="2:227" ht="25.5" x14ac:dyDescent="0.25">
      <c r="B38" s="29">
        <f t="shared" si="0"/>
        <v>35</v>
      </c>
      <c r="C38" s="4" t="s">
        <v>48</v>
      </c>
      <c r="D38" s="30" t="s">
        <v>9</v>
      </c>
      <c r="E38" s="34">
        <v>60</v>
      </c>
      <c r="F38" s="23"/>
      <c r="G38" s="15"/>
      <c r="H38" s="37" t="s">
        <v>65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</row>
    <row r="39" spans="2:227" ht="25.5" x14ac:dyDescent="0.25">
      <c r="B39" s="29">
        <f t="shared" si="0"/>
        <v>36</v>
      </c>
      <c r="C39" s="4" t="s">
        <v>51</v>
      </c>
      <c r="D39" s="30" t="s">
        <v>6</v>
      </c>
      <c r="E39" s="34">
        <v>38</v>
      </c>
      <c r="F39" s="23"/>
      <c r="G39" s="15"/>
      <c r="H39" s="37" t="s">
        <v>52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</row>
    <row r="40" spans="2:227" ht="25.5" x14ac:dyDescent="0.25">
      <c r="B40" s="29">
        <f t="shared" si="0"/>
        <v>37</v>
      </c>
      <c r="C40" s="4" t="s">
        <v>51</v>
      </c>
      <c r="D40" s="30" t="s">
        <v>6</v>
      </c>
      <c r="E40" s="34">
        <v>10</v>
      </c>
      <c r="F40" s="23"/>
      <c r="G40" s="15"/>
      <c r="H40" s="37" t="s">
        <v>93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</row>
    <row r="41" spans="2:227" x14ac:dyDescent="0.25">
      <c r="B41" s="29">
        <f t="shared" si="0"/>
        <v>38</v>
      </c>
      <c r="C41" s="2" t="s">
        <v>53</v>
      </c>
      <c r="D41" s="29" t="s">
        <v>6</v>
      </c>
      <c r="E41" s="34">
        <v>49</v>
      </c>
      <c r="F41" s="23"/>
      <c r="G41" s="15"/>
      <c r="H41" s="37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</row>
    <row r="42" spans="2:227" ht="38.25" x14ac:dyDescent="0.25">
      <c r="B42" s="29">
        <f t="shared" si="0"/>
        <v>39</v>
      </c>
      <c r="C42" s="4" t="s">
        <v>86</v>
      </c>
      <c r="D42" s="30" t="s">
        <v>6</v>
      </c>
      <c r="E42" s="34">
        <v>31</v>
      </c>
      <c r="F42" s="23"/>
      <c r="G42" s="15"/>
      <c r="H42" s="37" t="s">
        <v>132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</row>
    <row r="43" spans="2:227" x14ac:dyDescent="0.25">
      <c r="B43" s="29">
        <f t="shared" si="0"/>
        <v>40</v>
      </c>
      <c r="C43" s="4" t="s">
        <v>49</v>
      </c>
      <c r="D43" s="30" t="s">
        <v>6</v>
      </c>
      <c r="E43" s="34">
        <v>30</v>
      </c>
      <c r="F43" s="23"/>
      <c r="G43" s="15"/>
      <c r="H43" s="37" t="s">
        <v>50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</row>
    <row r="44" spans="2:227" x14ac:dyDescent="0.25">
      <c r="B44" s="29">
        <f t="shared" si="0"/>
        <v>41</v>
      </c>
      <c r="C44" s="12" t="s">
        <v>54</v>
      </c>
      <c r="D44" s="30" t="s">
        <v>6</v>
      </c>
      <c r="E44" s="34">
        <v>84</v>
      </c>
      <c r="F44" s="23"/>
      <c r="G44" s="15"/>
      <c r="H44" s="1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</row>
    <row r="45" spans="2:227" x14ac:dyDescent="0.25">
      <c r="B45" s="29">
        <f t="shared" si="0"/>
        <v>42</v>
      </c>
      <c r="C45" s="12" t="s">
        <v>55</v>
      </c>
      <c r="D45" s="30" t="s">
        <v>6</v>
      </c>
      <c r="E45" s="34">
        <v>22</v>
      </c>
      <c r="F45" s="23"/>
      <c r="G45" s="15"/>
      <c r="H45" s="16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</row>
    <row r="46" spans="2:227" x14ac:dyDescent="0.25">
      <c r="B46" s="29">
        <f t="shared" si="0"/>
        <v>43</v>
      </c>
      <c r="C46" s="12" t="s">
        <v>56</v>
      </c>
      <c r="D46" s="30" t="s">
        <v>6</v>
      </c>
      <c r="E46" s="34">
        <v>1</v>
      </c>
      <c r="F46" s="23"/>
      <c r="G46" s="15"/>
      <c r="H46" s="16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</row>
    <row r="47" spans="2:227" ht="26.25" x14ac:dyDescent="0.25">
      <c r="B47" s="29">
        <f t="shared" si="0"/>
        <v>44</v>
      </c>
      <c r="C47" s="13" t="s">
        <v>57</v>
      </c>
      <c r="D47" s="30" t="s">
        <v>14</v>
      </c>
      <c r="E47" s="34">
        <v>51</v>
      </c>
      <c r="F47" s="23"/>
      <c r="G47" s="15"/>
      <c r="H47" s="16" t="s">
        <v>58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</row>
    <row r="48" spans="2:227" x14ac:dyDescent="0.25">
      <c r="B48" s="29">
        <f t="shared" si="0"/>
        <v>45</v>
      </c>
      <c r="C48" s="13" t="s">
        <v>59</v>
      </c>
      <c r="D48" s="30" t="s">
        <v>14</v>
      </c>
      <c r="E48" s="34">
        <v>40</v>
      </c>
      <c r="F48" s="23"/>
      <c r="G48" s="15"/>
      <c r="H48" s="16" t="s">
        <v>60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</row>
    <row r="49" spans="2:227" ht="26.25" x14ac:dyDescent="0.25">
      <c r="B49" s="29">
        <f t="shared" si="0"/>
        <v>46</v>
      </c>
      <c r="C49" s="13" t="s">
        <v>108</v>
      </c>
      <c r="D49" s="30" t="s">
        <v>14</v>
      </c>
      <c r="E49" s="34">
        <v>15</v>
      </c>
      <c r="F49" s="24"/>
      <c r="G49" s="15"/>
      <c r="H49" s="16" t="s">
        <v>110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</row>
    <row r="50" spans="2:227" ht="26.25" x14ac:dyDescent="0.25">
      <c r="B50" s="29">
        <f t="shared" si="0"/>
        <v>47</v>
      </c>
      <c r="C50" s="13" t="s">
        <v>61</v>
      </c>
      <c r="D50" s="30" t="s">
        <v>14</v>
      </c>
      <c r="E50" s="34">
        <v>12</v>
      </c>
      <c r="F50" s="24"/>
      <c r="G50" s="15"/>
      <c r="H50" s="16" t="s">
        <v>134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</row>
    <row r="51" spans="2:227" x14ac:dyDescent="0.25">
      <c r="B51" s="29">
        <f t="shared" si="0"/>
        <v>48</v>
      </c>
      <c r="C51" s="12" t="s">
        <v>62</v>
      </c>
      <c r="D51" s="29" t="s">
        <v>14</v>
      </c>
      <c r="E51" s="34">
        <v>53</v>
      </c>
      <c r="F51" s="24"/>
      <c r="G51" s="15"/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</row>
    <row r="52" spans="2:227" ht="26.25" x14ac:dyDescent="0.25">
      <c r="B52" s="29">
        <f t="shared" si="0"/>
        <v>49</v>
      </c>
      <c r="C52" s="13" t="s">
        <v>63</v>
      </c>
      <c r="D52" s="29" t="s">
        <v>14</v>
      </c>
      <c r="E52" s="34">
        <v>20</v>
      </c>
      <c r="F52" s="24"/>
      <c r="G52" s="15"/>
      <c r="H52" s="1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</row>
    <row r="53" spans="2:227" x14ac:dyDescent="0.25">
      <c r="B53" s="29">
        <f t="shared" si="0"/>
        <v>50</v>
      </c>
      <c r="C53" s="13" t="s">
        <v>66</v>
      </c>
      <c r="D53" s="29" t="s">
        <v>14</v>
      </c>
      <c r="E53" s="34">
        <v>1</v>
      </c>
      <c r="F53" s="23"/>
      <c r="G53" s="15"/>
      <c r="H53" s="13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</row>
    <row r="54" spans="2:227" x14ac:dyDescent="0.25">
      <c r="B54" s="29">
        <f t="shared" si="0"/>
        <v>51</v>
      </c>
      <c r="C54" s="13" t="s">
        <v>106</v>
      </c>
      <c r="D54" s="29" t="s">
        <v>9</v>
      </c>
      <c r="E54" s="34">
        <v>54</v>
      </c>
      <c r="F54" s="24"/>
      <c r="G54" s="15"/>
      <c r="H54" s="13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</row>
    <row r="55" spans="2:227" x14ac:dyDescent="0.25">
      <c r="B55" s="29">
        <f t="shared" si="0"/>
        <v>52</v>
      </c>
      <c r="C55" s="13" t="s">
        <v>67</v>
      </c>
      <c r="D55" s="29" t="s">
        <v>9</v>
      </c>
      <c r="E55" s="34">
        <v>30</v>
      </c>
      <c r="F55" s="24"/>
      <c r="G55" s="15"/>
      <c r="H55" s="13" t="s">
        <v>117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</row>
    <row r="56" spans="2:227" x14ac:dyDescent="0.25">
      <c r="B56" s="29">
        <f t="shared" si="0"/>
        <v>53</v>
      </c>
      <c r="C56" s="13" t="s">
        <v>67</v>
      </c>
      <c r="D56" s="29" t="s">
        <v>9</v>
      </c>
      <c r="E56" s="34">
        <v>30</v>
      </c>
      <c r="F56" s="24"/>
      <c r="G56" s="15"/>
      <c r="H56" s="13" t="s">
        <v>119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</row>
    <row r="57" spans="2:227" x14ac:dyDescent="0.25">
      <c r="B57" s="29">
        <f t="shared" si="0"/>
        <v>54</v>
      </c>
      <c r="C57" s="13" t="s">
        <v>67</v>
      </c>
      <c r="D57" s="29" t="s">
        <v>9</v>
      </c>
      <c r="E57" s="34">
        <v>40</v>
      </c>
      <c r="F57" s="24"/>
      <c r="G57" s="15"/>
      <c r="H57" s="13" t="s">
        <v>118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</row>
    <row r="58" spans="2:227" x14ac:dyDescent="0.25">
      <c r="B58" s="29">
        <f t="shared" si="0"/>
        <v>55</v>
      </c>
      <c r="C58" s="13" t="s">
        <v>111</v>
      </c>
      <c r="D58" s="29" t="s">
        <v>9</v>
      </c>
      <c r="E58" s="34">
        <v>160</v>
      </c>
      <c r="F58" s="51"/>
      <c r="G58" s="15"/>
      <c r="H58" s="13" t="s">
        <v>112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</row>
    <row r="59" spans="2:227" x14ac:dyDescent="0.25">
      <c r="B59" s="29">
        <f t="shared" si="0"/>
        <v>56</v>
      </c>
      <c r="C59" s="13" t="s">
        <v>68</v>
      </c>
      <c r="D59" s="29" t="s">
        <v>14</v>
      </c>
      <c r="E59" s="34">
        <v>55</v>
      </c>
      <c r="F59" s="24"/>
      <c r="G59" s="15"/>
      <c r="H59" s="13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</row>
    <row r="60" spans="2:227" x14ac:dyDescent="0.25">
      <c r="B60" s="29">
        <f t="shared" si="0"/>
        <v>57</v>
      </c>
      <c r="C60" s="13" t="s">
        <v>109</v>
      </c>
      <c r="D60" s="29" t="s">
        <v>14</v>
      </c>
      <c r="E60" s="34">
        <v>20</v>
      </c>
      <c r="F60" s="23"/>
      <c r="G60" s="15"/>
      <c r="H60" s="13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</row>
    <row r="61" spans="2:227" ht="26.25" x14ac:dyDescent="0.25">
      <c r="B61" s="29">
        <f t="shared" si="0"/>
        <v>58</v>
      </c>
      <c r="C61" s="13" t="s">
        <v>69</v>
      </c>
      <c r="D61" s="29" t="s">
        <v>6</v>
      </c>
      <c r="E61" s="34">
        <v>8</v>
      </c>
      <c r="F61" s="24"/>
      <c r="G61" s="15"/>
      <c r="H61" s="13" t="s">
        <v>70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</row>
    <row r="62" spans="2:227" x14ac:dyDescent="0.25">
      <c r="B62" s="29">
        <f t="shared" si="0"/>
        <v>59</v>
      </c>
      <c r="C62" s="12" t="s">
        <v>71</v>
      </c>
      <c r="D62" s="29" t="s">
        <v>14</v>
      </c>
      <c r="E62" s="34">
        <v>23</v>
      </c>
      <c r="F62" s="24"/>
      <c r="G62" s="15"/>
      <c r="H62" s="45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</row>
    <row r="63" spans="2:227" x14ac:dyDescent="0.25">
      <c r="B63" s="29">
        <f t="shared" si="0"/>
        <v>60</v>
      </c>
      <c r="C63" s="13" t="s">
        <v>72</v>
      </c>
      <c r="D63" s="29" t="s">
        <v>6</v>
      </c>
      <c r="E63" s="34">
        <v>5</v>
      </c>
      <c r="F63" s="24"/>
      <c r="G63" s="15"/>
      <c r="H63" s="45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</row>
    <row r="64" spans="2:227" ht="26.25" x14ac:dyDescent="0.25">
      <c r="B64" s="29">
        <f t="shared" si="0"/>
        <v>61</v>
      </c>
      <c r="C64" s="13" t="s">
        <v>73</v>
      </c>
      <c r="D64" s="29" t="s">
        <v>6</v>
      </c>
      <c r="E64" s="34">
        <v>5</v>
      </c>
      <c r="F64" s="23"/>
      <c r="G64" s="15"/>
      <c r="H64" s="45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</row>
    <row r="65" spans="2:227" ht="26.25" x14ac:dyDescent="0.25">
      <c r="B65" s="29">
        <f t="shared" si="0"/>
        <v>62</v>
      </c>
      <c r="C65" s="13" t="s">
        <v>74</v>
      </c>
      <c r="D65" s="29" t="s">
        <v>6</v>
      </c>
      <c r="E65" s="34">
        <v>5</v>
      </c>
      <c r="F65" s="24"/>
      <c r="G65" s="15"/>
      <c r="H65" s="45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</row>
    <row r="66" spans="2:227" ht="39" x14ac:dyDescent="0.25">
      <c r="B66" s="29">
        <f t="shared" si="0"/>
        <v>63</v>
      </c>
      <c r="C66" s="13" t="s">
        <v>75</v>
      </c>
      <c r="D66" s="29" t="s">
        <v>6</v>
      </c>
      <c r="E66" s="34">
        <v>33</v>
      </c>
      <c r="F66" s="24"/>
      <c r="G66" s="15"/>
      <c r="H66" s="45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</row>
    <row r="67" spans="2:227" ht="26.25" x14ac:dyDescent="0.25">
      <c r="B67" s="29">
        <f t="shared" si="0"/>
        <v>64</v>
      </c>
      <c r="C67" s="13" t="s">
        <v>76</v>
      </c>
      <c r="D67" s="29" t="s">
        <v>6</v>
      </c>
      <c r="E67" s="34">
        <v>75</v>
      </c>
      <c r="F67" s="24"/>
      <c r="G67" s="15"/>
      <c r="H67" s="52" t="s">
        <v>124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</row>
    <row r="68" spans="2:227" ht="26.25" x14ac:dyDescent="0.25">
      <c r="B68" s="29">
        <f t="shared" si="0"/>
        <v>65</v>
      </c>
      <c r="C68" s="13" t="s">
        <v>128</v>
      </c>
      <c r="D68" s="29" t="s">
        <v>6</v>
      </c>
      <c r="E68" s="34">
        <v>36</v>
      </c>
      <c r="F68" s="24"/>
      <c r="G68" s="15"/>
      <c r="H68" s="45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</row>
    <row r="69" spans="2:227" ht="26.25" x14ac:dyDescent="0.25">
      <c r="B69" s="29">
        <f t="shared" si="0"/>
        <v>66</v>
      </c>
      <c r="C69" s="13" t="s">
        <v>77</v>
      </c>
      <c r="D69" s="29" t="s">
        <v>6</v>
      </c>
      <c r="E69" s="34">
        <v>50</v>
      </c>
      <c r="F69" s="23"/>
      <c r="G69" s="15"/>
      <c r="H69" s="45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</row>
    <row r="70" spans="2:227" x14ac:dyDescent="0.25">
      <c r="B70" s="29">
        <f t="shared" ref="B70:B85" si="1">SUM(B69+1)</f>
        <v>67</v>
      </c>
      <c r="C70" s="13" t="s">
        <v>78</v>
      </c>
      <c r="D70" s="29" t="s">
        <v>6</v>
      </c>
      <c r="E70" s="34">
        <v>161</v>
      </c>
      <c r="F70" s="23"/>
      <c r="G70" s="15"/>
      <c r="H70" s="45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</row>
    <row r="71" spans="2:227" ht="39" x14ac:dyDescent="0.25">
      <c r="B71" s="29">
        <f t="shared" si="1"/>
        <v>68</v>
      </c>
      <c r="C71" s="13" t="s">
        <v>79</v>
      </c>
      <c r="D71" s="29" t="s">
        <v>6</v>
      </c>
      <c r="E71" s="35">
        <v>9</v>
      </c>
      <c r="F71" s="25"/>
      <c r="G71" s="15"/>
      <c r="H71" s="4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</row>
    <row r="72" spans="2:227" ht="39" x14ac:dyDescent="0.25">
      <c r="B72" s="29">
        <f t="shared" si="1"/>
        <v>69</v>
      </c>
      <c r="C72" s="13" t="s">
        <v>80</v>
      </c>
      <c r="D72" s="29" t="s">
        <v>6</v>
      </c>
      <c r="E72" s="34">
        <v>16</v>
      </c>
      <c r="F72" s="24"/>
      <c r="G72" s="15"/>
      <c r="H72" s="45"/>
      <c r="I72" s="10"/>
      <c r="J72" s="10"/>
      <c r="K72" s="10"/>
      <c r="L72" s="10"/>
      <c r="M72" s="10"/>
      <c r="N72" s="10"/>
      <c r="O72" s="20"/>
      <c r="P72" s="20"/>
      <c r="Q72" s="20"/>
      <c r="R72" s="20"/>
      <c r="S72" s="20"/>
      <c r="T72" s="20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</row>
    <row r="73" spans="2:227" x14ac:dyDescent="0.25">
      <c r="B73" s="29">
        <f t="shared" si="1"/>
        <v>70</v>
      </c>
      <c r="C73" s="13" t="s">
        <v>81</v>
      </c>
      <c r="D73" s="29" t="s">
        <v>6</v>
      </c>
      <c r="E73" s="34">
        <v>5</v>
      </c>
      <c r="F73" s="24"/>
      <c r="G73" s="15"/>
      <c r="H73" s="45"/>
      <c r="I73" s="10"/>
      <c r="J73" s="10"/>
      <c r="K73" s="10"/>
      <c r="L73" s="10"/>
      <c r="M73" s="10"/>
      <c r="N73" s="10"/>
      <c r="O73" s="20"/>
      <c r="P73" s="20"/>
      <c r="Q73" s="20"/>
      <c r="R73" s="20"/>
      <c r="S73" s="20"/>
      <c r="T73" s="20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</row>
    <row r="74" spans="2:227" x14ac:dyDescent="0.25">
      <c r="B74" s="29">
        <f t="shared" si="1"/>
        <v>71</v>
      </c>
      <c r="C74" s="13" t="s">
        <v>82</v>
      </c>
      <c r="D74" s="29" t="s">
        <v>6</v>
      </c>
      <c r="E74" s="34">
        <v>12</v>
      </c>
      <c r="F74" s="24"/>
      <c r="G74" s="15"/>
      <c r="H74" s="45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</row>
    <row r="75" spans="2:227" ht="26.25" x14ac:dyDescent="0.25">
      <c r="B75" s="29">
        <f t="shared" si="1"/>
        <v>72</v>
      </c>
      <c r="C75" s="13" t="s">
        <v>83</v>
      </c>
      <c r="D75" s="29" t="s">
        <v>6</v>
      </c>
      <c r="E75" s="34">
        <v>11</v>
      </c>
      <c r="F75" s="24"/>
      <c r="G75" s="15"/>
      <c r="H75" s="13" t="s">
        <v>84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</row>
    <row r="76" spans="2:227" x14ac:dyDescent="0.25">
      <c r="B76" s="29">
        <f t="shared" si="1"/>
        <v>73</v>
      </c>
      <c r="C76" s="2" t="s">
        <v>10</v>
      </c>
      <c r="D76" s="29" t="s">
        <v>6</v>
      </c>
      <c r="E76" s="34">
        <v>58</v>
      </c>
      <c r="F76" s="53"/>
      <c r="G76" s="15"/>
      <c r="H76" s="45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</row>
    <row r="77" spans="2:227" ht="39" x14ac:dyDescent="0.25">
      <c r="B77" s="29">
        <f t="shared" si="1"/>
        <v>74</v>
      </c>
      <c r="C77" s="13" t="s">
        <v>85</v>
      </c>
      <c r="D77" s="29" t="s">
        <v>6</v>
      </c>
      <c r="E77" s="34">
        <v>2</v>
      </c>
      <c r="F77" s="24"/>
      <c r="G77" s="15"/>
      <c r="H77" s="13" t="s">
        <v>129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</row>
    <row r="78" spans="2:227" x14ac:dyDescent="0.25">
      <c r="B78" s="29">
        <f t="shared" si="1"/>
        <v>75</v>
      </c>
      <c r="C78" s="4" t="s">
        <v>11</v>
      </c>
      <c r="D78" s="30" t="s">
        <v>6</v>
      </c>
      <c r="E78" s="34">
        <v>28</v>
      </c>
      <c r="F78" s="24"/>
      <c r="G78" s="15"/>
      <c r="H78" s="37" t="s">
        <v>87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</row>
    <row r="79" spans="2:227" x14ac:dyDescent="0.25">
      <c r="B79" s="29">
        <f t="shared" si="1"/>
        <v>76</v>
      </c>
      <c r="C79" s="4" t="s">
        <v>11</v>
      </c>
      <c r="D79" s="30" t="s">
        <v>6</v>
      </c>
      <c r="E79" s="34">
        <v>13</v>
      </c>
      <c r="F79" s="24"/>
      <c r="G79" s="15"/>
      <c r="H79" s="37" t="s">
        <v>88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</row>
    <row r="80" spans="2:227" x14ac:dyDescent="0.25">
      <c r="B80" s="29">
        <f t="shared" si="1"/>
        <v>77</v>
      </c>
      <c r="C80" s="1" t="s">
        <v>94</v>
      </c>
      <c r="D80" s="30" t="s">
        <v>14</v>
      </c>
      <c r="E80" s="34">
        <v>27</v>
      </c>
      <c r="F80" s="24"/>
      <c r="G80" s="15"/>
      <c r="H80" s="37" t="s">
        <v>95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</row>
    <row r="81" spans="2:236" x14ac:dyDescent="0.25">
      <c r="B81" s="29">
        <f t="shared" si="1"/>
        <v>78</v>
      </c>
      <c r="C81" s="1" t="s">
        <v>96</v>
      </c>
      <c r="D81" s="30" t="s">
        <v>14</v>
      </c>
      <c r="E81" s="34">
        <v>20</v>
      </c>
      <c r="F81" s="24"/>
      <c r="G81" s="15"/>
      <c r="H81" s="37" t="s">
        <v>97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</row>
    <row r="82" spans="2:236" x14ac:dyDescent="0.25">
      <c r="B82" s="29">
        <f t="shared" si="1"/>
        <v>79</v>
      </c>
      <c r="C82" s="1" t="s">
        <v>98</v>
      </c>
      <c r="D82" s="30" t="s">
        <v>14</v>
      </c>
      <c r="E82" s="34">
        <v>20</v>
      </c>
      <c r="F82" s="24"/>
      <c r="G82" s="15"/>
      <c r="H82" s="37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</row>
    <row r="83" spans="2:236" x14ac:dyDescent="0.25">
      <c r="B83" s="29">
        <f t="shared" si="1"/>
        <v>80</v>
      </c>
      <c r="C83" s="1" t="s">
        <v>99</v>
      </c>
      <c r="D83" s="30" t="s">
        <v>6</v>
      </c>
      <c r="E83" s="34">
        <v>50</v>
      </c>
      <c r="F83" s="24"/>
      <c r="G83" s="15"/>
      <c r="H83" s="37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</row>
    <row r="84" spans="2:236" x14ac:dyDescent="0.25">
      <c r="B84" s="29">
        <f t="shared" si="1"/>
        <v>81</v>
      </c>
      <c r="C84" s="1" t="s">
        <v>100</v>
      </c>
      <c r="D84" s="30" t="s">
        <v>6</v>
      </c>
      <c r="E84" s="34">
        <v>28</v>
      </c>
      <c r="F84" s="24"/>
      <c r="G84" s="15"/>
      <c r="H84" s="37" t="s">
        <v>101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</row>
    <row r="85" spans="2:236" x14ac:dyDescent="0.25">
      <c r="B85" s="32">
        <f t="shared" si="1"/>
        <v>82</v>
      </c>
      <c r="C85" s="54" t="s">
        <v>104</v>
      </c>
      <c r="D85" s="28" t="s">
        <v>6</v>
      </c>
      <c r="E85" s="38">
        <v>3</v>
      </c>
      <c r="F85" s="55"/>
      <c r="G85" s="39"/>
      <c r="H85" s="56" t="s">
        <v>105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</row>
    <row r="86" spans="2:236" x14ac:dyDescent="0.25">
      <c r="B86" s="29">
        <v>83</v>
      </c>
      <c r="C86" s="1" t="s">
        <v>130</v>
      </c>
      <c r="D86" s="30" t="s">
        <v>9</v>
      </c>
      <c r="E86" s="34">
        <v>763</v>
      </c>
      <c r="F86" s="24"/>
      <c r="G86" s="40"/>
      <c r="H86" s="37" t="s">
        <v>116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</row>
    <row r="87" spans="2:236" ht="38.25" x14ac:dyDescent="0.25">
      <c r="B87" s="29">
        <v>84</v>
      </c>
      <c r="C87" s="4" t="s">
        <v>86</v>
      </c>
      <c r="D87" s="30" t="s">
        <v>6</v>
      </c>
      <c r="E87" s="34">
        <v>31</v>
      </c>
      <c r="F87" s="23"/>
      <c r="G87" s="15"/>
      <c r="H87" s="37" t="s">
        <v>133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</row>
    <row r="88" spans="2:236" ht="26.25" x14ac:dyDescent="0.25">
      <c r="B88" s="5"/>
      <c r="C88" s="43"/>
      <c r="D88" s="5"/>
      <c r="E88" s="5"/>
      <c r="F88" s="46" t="s">
        <v>7</v>
      </c>
      <c r="G88" s="47">
        <f>SUM(G4:G86)</f>
        <v>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43"/>
      <c r="Y88" s="10"/>
      <c r="Z88" s="10"/>
      <c r="AA88" s="10"/>
      <c r="AB88" s="10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</row>
    <row r="89" spans="2:236" ht="29.25" x14ac:dyDescent="0.25">
      <c r="B89" s="5"/>
      <c r="C89" s="10"/>
      <c r="D89" s="5"/>
      <c r="E89" s="5"/>
      <c r="F89" s="57" t="s">
        <v>114</v>
      </c>
      <c r="G89" s="58">
        <f>SUM(G88*1.2)</f>
        <v>0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43"/>
      <c r="Y89" s="10"/>
      <c r="Z89" s="10"/>
      <c r="AA89" s="10"/>
      <c r="AB89" s="10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</row>
    <row r="90" spans="2:236" x14ac:dyDescent="0.25">
      <c r="B90" s="5"/>
      <c r="C90" s="10"/>
      <c r="D90" s="5"/>
      <c r="E90" s="17"/>
      <c r="F90" s="2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6"/>
      <c r="W90" s="6"/>
      <c r="X90" s="43"/>
      <c r="Y90" s="10"/>
      <c r="Z90" s="10"/>
      <c r="AA90" s="10"/>
      <c r="AB90" s="10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</row>
    <row r="91" spans="2:236" x14ac:dyDescent="0.25">
      <c r="B91" s="5"/>
      <c r="C91" s="10"/>
      <c r="D91" s="5"/>
      <c r="E91" s="5"/>
      <c r="F91" s="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43"/>
      <c r="Y91" s="10"/>
      <c r="Z91" s="10"/>
      <c r="AA91" s="10"/>
      <c r="AB91" s="10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</row>
    <row r="92" spans="2:236" x14ac:dyDescent="0.25">
      <c r="C92" s="10" t="s">
        <v>12</v>
      </c>
      <c r="I92" s="5"/>
      <c r="J92" s="5"/>
      <c r="K92" s="5"/>
      <c r="L92" s="5"/>
      <c r="M92" s="5"/>
      <c r="N92" s="5"/>
      <c r="O92" s="6"/>
      <c r="P92" s="6"/>
      <c r="Q92" s="43"/>
      <c r="R92" s="10"/>
      <c r="S92" s="10"/>
      <c r="T92" s="10"/>
      <c r="U92" s="10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</row>
    <row r="93" spans="2:236" x14ac:dyDescent="0.25">
      <c r="C93" s="10"/>
      <c r="I93" s="5"/>
      <c r="J93" s="5"/>
      <c r="K93" s="5"/>
      <c r="L93" s="5"/>
      <c r="M93" s="5"/>
      <c r="N93" s="5"/>
      <c r="O93" s="6"/>
      <c r="P93" s="6"/>
      <c r="Q93" s="43"/>
      <c r="R93" s="10"/>
      <c r="S93" s="10"/>
      <c r="T93" s="10"/>
      <c r="U93" s="10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</row>
    <row r="94" spans="2:236" x14ac:dyDescent="0.25">
      <c r="C94" s="10" t="s">
        <v>135</v>
      </c>
      <c r="I94" s="5"/>
      <c r="J94" s="5"/>
      <c r="K94" s="5"/>
      <c r="L94" s="5"/>
      <c r="M94" s="5"/>
      <c r="N94" s="5"/>
      <c r="O94" s="6"/>
      <c r="P94" s="6"/>
      <c r="Q94" s="59"/>
      <c r="R94" s="10"/>
      <c r="S94" s="10"/>
      <c r="T94" s="10"/>
      <c r="U94" s="10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</row>
    <row r="95" spans="2:236" x14ac:dyDescent="0.25">
      <c r="C95" s="48" t="s">
        <v>139</v>
      </c>
      <c r="I95" s="5"/>
      <c r="J95" s="5"/>
      <c r="K95" s="5"/>
      <c r="L95" s="5"/>
      <c r="M95" s="5"/>
      <c r="N95" s="5"/>
      <c r="O95" s="7"/>
      <c r="P95" s="7"/>
      <c r="Q95" s="59"/>
      <c r="R95" s="10"/>
      <c r="S95" s="10"/>
      <c r="T95" s="10"/>
      <c r="U95" s="10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</row>
    <row r="96" spans="2:236" x14ac:dyDescent="0.25">
      <c r="C96" s="10"/>
      <c r="I96" s="5"/>
      <c r="J96" s="5"/>
      <c r="K96" s="5"/>
      <c r="L96" s="5"/>
      <c r="M96" s="5"/>
      <c r="N96" s="5"/>
      <c r="O96" s="7"/>
      <c r="P96" s="7"/>
      <c r="Q96" s="59"/>
      <c r="R96" s="10"/>
      <c r="S96" s="10"/>
      <c r="T96" s="10"/>
      <c r="U96" s="10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</row>
    <row r="97" spans="3:229" x14ac:dyDescent="0.25">
      <c r="C97" s="20" t="s">
        <v>136</v>
      </c>
      <c r="I97" s="5"/>
      <c r="J97" s="5"/>
      <c r="K97" s="5"/>
      <c r="L97" s="5"/>
      <c r="M97" s="5"/>
      <c r="N97" s="5"/>
      <c r="O97" s="7"/>
      <c r="P97" s="7"/>
      <c r="Q97" s="59"/>
      <c r="R97" s="10"/>
      <c r="S97" s="10"/>
      <c r="T97" s="10"/>
      <c r="U97" s="10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</row>
    <row r="98" spans="3:229" x14ac:dyDescent="0.25">
      <c r="C98" s="10" t="s">
        <v>137</v>
      </c>
      <c r="I98" s="5"/>
      <c r="J98" s="5"/>
      <c r="K98" s="5"/>
      <c r="L98" s="5"/>
      <c r="M98" s="5"/>
      <c r="N98" s="5"/>
      <c r="O98" s="20"/>
      <c r="P98" s="20"/>
      <c r="Q98" s="20"/>
      <c r="R98" s="10"/>
      <c r="S98" s="10"/>
      <c r="T98" s="10"/>
      <c r="U98" s="10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</row>
    <row r="99" spans="3:229" x14ac:dyDescent="0.25">
      <c r="C99" s="48" t="s">
        <v>138</v>
      </c>
      <c r="I99" s="5"/>
      <c r="J99" s="5"/>
      <c r="K99" s="5"/>
      <c r="L99" s="5"/>
      <c r="M99" s="5"/>
      <c r="N99" s="5"/>
      <c r="O99" s="20"/>
      <c r="P99" s="20"/>
      <c r="Q99" s="20"/>
      <c r="R99" s="10"/>
      <c r="S99" s="10"/>
      <c r="T99" s="10"/>
      <c r="U99" s="10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</row>
    <row r="100" spans="3:229" x14ac:dyDescent="0.25">
      <c r="I100" s="5"/>
      <c r="J100" s="5"/>
      <c r="K100" s="5"/>
      <c r="L100" s="5"/>
      <c r="M100" s="5"/>
      <c r="N100" s="5"/>
      <c r="O100" s="20"/>
      <c r="P100" s="20"/>
      <c r="Q100" s="20"/>
      <c r="R100" s="10"/>
      <c r="S100" s="10"/>
      <c r="T100" s="10"/>
      <c r="U100" s="10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</row>
    <row r="101" spans="3:229" x14ac:dyDescent="0.25">
      <c r="I101" s="5"/>
      <c r="J101" s="5"/>
      <c r="K101" s="5"/>
      <c r="L101" s="5"/>
      <c r="M101" s="5"/>
      <c r="N101" s="5"/>
      <c r="O101" s="20"/>
      <c r="P101" s="20"/>
      <c r="Q101" s="20"/>
      <c r="R101" s="10"/>
      <c r="S101" s="10"/>
      <c r="T101" s="10"/>
      <c r="U101" s="10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</row>
    <row r="102" spans="3:229" x14ac:dyDescent="0.25">
      <c r="I102" s="5"/>
      <c r="J102" s="5"/>
      <c r="K102" s="5"/>
      <c r="L102" s="5"/>
      <c r="M102" s="5"/>
      <c r="N102" s="5"/>
      <c r="O102" s="20"/>
      <c r="P102" s="20"/>
      <c r="Q102" s="20"/>
      <c r="R102" s="10"/>
      <c r="S102" s="10"/>
      <c r="T102" s="10"/>
      <c r="U102" s="1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</row>
    <row r="103" spans="3:229" x14ac:dyDescent="0.25">
      <c r="I103" s="5"/>
      <c r="J103" s="5"/>
      <c r="K103" s="5"/>
      <c r="L103" s="5"/>
      <c r="M103" s="5"/>
      <c r="N103" s="5"/>
      <c r="O103" s="20"/>
      <c r="P103" s="20"/>
      <c r="Q103" s="20"/>
      <c r="R103" s="10"/>
      <c r="S103" s="10"/>
      <c r="T103" s="10"/>
      <c r="U103" s="10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</row>
    <row r="104" spans="3:229" x14ac:dyDescent="0.25">
      <c r="I104" s="5"/>
      <c r="J104" s="5"/>
      <c r="K104" s="5"/>
      <c r="L104" s="5"/>
      <c r="M104" s="5"/>
      <c r="N104" s="5"/>
      <c r="O104" s="20"/>
      <c r="P104" s="20"/>
      <c r="Q104" s="20"/>
      <c r="R104" s="10"/>
      <c r="S104" s="10"/>
      <c r="T104" s="10"/>
      <c r="U104" s="10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</row>
    <row r="105" spans="3:229" x14ac:dyDescent="0.25">
      <c r="I105" s="18"/>
      <c r="J105" s="18"/>
      <c r="K105" s="18"/>
      <c r="L105" s="18"/>
      <c r="M105" s="18"/>
      <c r="N105" s="18"/>
      <c r="O105" s="20"/>
      <c r="P105" s="20"/>
      <c r="Q105" s="20"/>
      <c r="R105" s="10"/>
      <c r="S105" s="10"/>
      <c r="T105" s="10"/>
      <c r="U105" s="10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</row>
    <row r="106" spans="3:229" x14ac:dyDescent="0.25">
      <c r="I106" s="18"/>
      <c r="J106" s="18"/>
      <c r="K106" s="18"/>
      <c r="L106" s="18"/>
      <c r="M106" s="18"/>
      <c r="N106" s="18"/>
      <c r="O106" s="20"/>
      <c r="P106" s="20"/>
      <c r="Q106" s="20"/>
      <c r="R106" s="10"/>
      <c r="S106" s="10"/>
      <c r="T106" s="10"/>
      <c r="U106" s="10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</row>
    <row r="107" spans="3:229" x14ac:dyDescent="0.25">
      <c r="I107" s="18"/>
      <c r="J107" s="18"/>
      <c r="K107" s="18"/>
      <c r="L107" s="18"/>
      <c r="M107" s="18"/>
      <c r="N107" s="18"/>
      <c r="O107" s="20"/>
      <c r="P107" s="20"/>
      <c r="Q107" s="20"/>
      <c r="R107" s="10"/>
      <c r="S107" s="10"/>
      <c r="T107" s="10"/>
      <c r="U107" s="10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</row>
    <row r="108" spans="3:229" x14ac:dyDescent="0.25">
      <c r="O108" s="20"/>
      <c r="P108" s="20"/>
      <c r="Q108" s="20"/>
      <c r="R108" s="10"/>
      <c r="S108" s="10"/>
      <c r="T108" s="10"/>
      <c r="U108" s="10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</row>
    <row r="109" spans="3:229" x14ac:dyDescent="0.25">
      <c r="O109" s="20"/>
      <c r="P109" s="20"/>
      <c r="Q109" s="20"/>
      <c r="R109" s="10"/>
      <c r="S109" s="10"/>
      <c r="T109" s="10"/>
      <c r="U109" s="10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</row>
    <row r="110" spans="3:229" x14ac:dyDescent="0.25">
      <c r="O110" s="20"/>
      <c r="P110" s="20"/>
      <c r="Q110" s="20"/>
      <c r="R110" s="10"/>
      <c r="S110" s="10"/>
      <c r="T110" s="10"/>
      <c r="U110" s="10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</row>
    <row r="111" spans="3:229" x14ac:dyDescent="0.25">
      <c r="O111" s="20"/>
      <c r="P111" s="20"/>
      <c r="Q111" s="20"/>
      <c r="R111" s="10"/>
      <c r="S111" s="10"/>
      <c r="T111" s="10"/>
      <c r="U111" s="10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</row>
    <row r="112" spans="3:229" x14ac:dyDescent="0.25">
      <c r="O112" s="20"/>
      <c r="P112" s="20"/>
      <c r="Q112" s="20"/>
      <c r="R112" s="10"/>
      <c r="S112" s="10"/>
      <c r="T112" s="10"/>
      <c r="U112" s="10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</row>
    <row r="113" spans="15:229" x14ac:dyDescent="0.25">
      <c r="O113" s="20"/>
      <c r="P113" s="20"/>
      <c r="Q113" s="20"/>
      <c r="R113" s="10"/>
      <c r="S113" s="10"/>
      <c r="T113" s="10"/>
      <c r="U113" s="10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</row>
    <row r="114" spans="15:229" x14ac:dyDescent="0.25">
      <c r="O114" s="20"/>
      <c r="P114" s="20"/>
      <c r="Q114" s="20"/>
      <c r="R114" s="10"/>
      <c r="S114" s="10"/>
      <c r="T114" s="10"/>
      <c r="U114" s="10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</row>
    <row r="115" spans="15:229" x14ac:dyDescent="0.25">
      <c r="O115" s="20"/>
      <c r="P115" s="20"/>
      <c r="Q115" s="20"/>
      <c r="R115" s="10"/>
      <c r="S115" s="10"/>
      <c r="T115" s="10"/>
      <c r="U115" s="10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</row>
    <row r="116" spans="15:229" x14ac:dyDescent="0.25">
      <c r="O116" s="20"/>
      <c r="P116" s="20"/>
      <c r="Q116" s="20"/>
      <c r="R116" s="10"/>
      <c r="S116" s="10"/>
      <c r="T116" s="10"/>
      <c r="U116" s="10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</row>
    <row r="117" spans="15:229" x14ac:dyDescent="0.25">
      <c r="O117" s="20"/>
      <c r="P117" s="20"/>
      <c r="Q117" s="20"/>
      <c r="R117" s="10"/>
      <c r="S117" s="10"/>
      <c r="T117" s="10"/>
      <c r="U117" s="10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</row>
    <row r="118" spans="15:229" x14ac:dyDescent="0.25">
      <c r="O118" s="20"/>
      <c r="P118" s="20"/>
      <c r="Q118" s="20"/>
      <c r="R118" s="10"/>
      <c r="S118" s="10"/>
      <c r="T118" s="10"/>
      <c r="U118" s="10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</row>
    <row r="119" spans="15:229" x14ac:dyDescent="0.25">
      <c r="O119" s="20"/>
      <c r="P119" s="20"/>
      <c r="Q119" s="20"/>
      <c r="R119" s="10"/>
      <c r="S119" s="10"/>
      <c r="T119" s="10"/>
      <c r="U119" s="10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</row>
    <row r="120" spans="15:229" x14ac:dyDescent="0.25">
      <c r="O120" s="20"/>
      <c r="P120" s="20"/>
      <c r="Q120" s="20"/>
      <c r="R120" s="10"/>
      <c r="S120" s="10"/>
      <c r="T120" s="10"/>
      <c r="U120" s="10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</row>
    <row r="121" spans="15:229" x14ac:dyDescent="0.25">
      <c r="O121" s="20"/>
      <c r="P121" s="20"/>
      <c r="Q121" s="20"/>
      <c r="R121" s="10"/>
      <c r="S121" s="10"/>
      <c r="T121" s="10"/>
      <c r="U121" s="10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</row>
    <row r="122" spans="15:229" x14ac:dyDescent="0.25">
      <c r="O122" s="20"/>
      <c r="P122" s="20"/>
      <c r="Q122" s="20"/>
      <c r="R122" s="10"/>
      <c r="S122" s="10"/>
      <c r="T122" s="10"/>
      <c r="U122" s="10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</row>
    <row r="123" spans="15:229" x14ac:dyDescent="0.25">
      <c r="O123" s="20"/>
      <c r="P123" s="20"/>
      <c r="Q123" s="20"/>
      <c r="R123" s="10"/>
      <c r="S123" s="10"/>
      <c r="T123" s="10"/>
      <c r="U123" s="10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</row>
    <row r="124" spans="15:229" x14ac:dyDescent="0.25">
      <c r="O124" s="20"/>
      <c r="P124" s="20"/>
      <c r="Q124" s="20"/>
      <c r="R124" s="10"/>
      <c r="S124" s="10"/>
      <c r="T124" s="10"/>
      <c r="U124" s="10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</row>
    <row r="125" spans="15:229" x14ac:dyDescent="0.25">
      <c r="O125" s="20"/>
      <c r="P125" s="20"/>
      <c r="Q125" s="20"/>
      <c r="R125" s="10"/>
      <c r="S125" s="10"/>
      <c r="T125" s="10"/>
      <c r="U125" s="10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</row>
    <row r="126" spans="15:229" x14ac:dyDescent="0.25">
      <c r="O126" s="20"/>
      <c r="P126" s="20"/>
      <c r="Q126" s="20"/>
      <c r="R126" s="10"/>
      <c r="S126" s="10"/>
      <c r="T126" s="10"/>
      <c r="U126" s="10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</row>
    <row r="127" spans="15:229" x14ac:dyDescent="0.25">
      <c r="O127" s="20"/>
      <c r="P127" s="20"/>
      <c r="Q127" s="20"/>
      <c r="R127" s="10"/>
      <c r="S127" s="10"/>
      <c r="T127" s="10"/>
      <c r="U127" s="10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</row>
    <row r="128" spans="15:229" x14ac:dyDescent="0.25">
      <c r="O128" s="20"/>
      <c r="P128" s="20"/>
      <c r="Q128" s="20"/>
      <c r="R128" s="10"/>
      <c r="S128" s="10"/>
      <c r="T128" s="10"/>
      <c r="U128" s="10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</row>
    <row r="129" spans="15:229" x14ac:dyDescent="0.25">
      <c r="O129" s="20"/>
      <c r="P129" s="20"/>
      <c r="Q129" s="20"/>
      <c r="R129" s="10"/>
      <c r="S129" s="10"/>
      <c r="T129" s="10"/>
      <c r="U129" s="10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</row>
    <row r="130" spans="15:229" x14ac:dyDescent="0.25">
      <c r="O130" s="20"/>
      <c r="P130" s="20"/>
      <c r="Q130" s="20"/>
      <c r="R130" s="10"/>
      <c r="S130" s="10"/>
      <c r="T130" s="10"/>
      <c r="U130" s="10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</row>
    <row r="131" spans="15:229" x14ac:dyDescent="0.25">
      <c r="O131" s="20"/>
      <c r="P131" s="20"/>
      <c r="Q131" s="20"/>
      <c r="R131" s="10"/>
      <c r="S131" s="10"/>
      <c r="T131" s="10"/>
      <c r="U131" s="10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</row>
    <row r="132" spans="15:229" x14ac:dyDescent="0.25">
      <c r="O132" s="20"/>
      <c r="P132" s="20"/>
      <c r="Q132" s="20"/>
      <c r="R132" s="10"/>
      <c r="S132" s="10"/>
      <c r="T132" s="10"/>
      <c r="U132" s="10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</row>
    <row r="133" spans="15:229" x14ac:dyDescent="0.25">
      <c r="O133" s="20"/>
      <c r="P133" s="20"/>
      <c r="Q133" s="20"/>
      <c r="R133" s="10"/>
      <c r="S133" s="10"/>
      <c r="T133" s="10"/>
      <c r="U133" s="10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</row>
    <row r="134" spans="15:229" x14ac:dyDescent="0.25">
      <c r="O134" s="20"/>
      <c r="P134" s="20"/>
      <c r="Q134" s="20"/>
      <c r="R134" s="10"/>
      <c r="S134" s="10"/>
      <c r="T134" s="10"/>
      <c r="U134" s="10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</row>
    <row r="135" spans="15:229" x14ac:dyDescent="0.25">
      <c r="O135" s="20"/>
      <c r="P135" s="20"/>
      <c r="Q135" s="20"/>
      <c r="R135" s="10"/>
      <c r="S135" s="10"/>
      <c r="T135" s="10"/>
      <c r="U135" s="10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</row>
    <row r="136" spans="15:229" x14ac:dyDescent="0.25">
      <c r="O136" s="20"/>
      <c r="P136" s="20"/>
      <c r="Q136" s="20"/>
      <c r="R136" s="10"/>
      <c r="S136" s="10"/>
      <c r="T136" s="10"/>
      <c r="U136" s="10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</row>
    <row r="137" spans="15:229" x14ac:dyDescent="0.25">
      <c r="O137" s="20"/>
      <c r="P137" s="20"/>
      <c r="Q137" s="20"/>
      <c r="R137" s="10"/>
      <c r="S137" s="10"/>
      <c r="T137" s="10"/>
      <c r="U137" s="10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</row>
    <row r="138" spans="15:229" x14ac:dyDescent="0.25">
      <c r="O138" s="20"/>
      <c r="P138" s="20"/>
      <c r="Q138" s="20"/>
      <c r="R138" s="10"/>
      <c r="S138" s="10"/>
      <c r="T138" s="10"/>
      <c r="U138" s="10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</row>
    <row r="139" spans="15:229" x14ac:dyDescent="0.25">
      <c r="O139" s="20"/>
      <c r="P139" s="20"/>
      <c r="Q139" s="20"/>
      <c r="R139" s="10"/>
      <c r="S139" s="10"/>
      <c r="T139" s="10"/>
      <c r="U139" s="10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</row>
    <row r="140" spans="15:229" x14ac:dyDescent="0.25">
      <c r="O140" s="20"/>
      <c r="P140" s="20"/>
      <c r="Q140" s="20"/>
      <c r="R140" s="10"/>
      <c r="S140" s="10"/>
      <c r="T140" s="10"/>
      <c r="U140" s="10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</row>
    <row r="141" spans="15:229" x14ac:dyDescent="0.25">
      <c r="O141" s="20"/>
      <c r="P141" s="20"/>
      <c r="Q141" s="20"/>
      <c r="R141" s="10"/>
      <c r="S141" s="10"/>
      <c r="T141" s="10"/>
      <c r="U141" s="10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</row>
    <row r="142" spans="15:229" x14ac:dyDescent="0.25">
      <c r="O142" s="20"/>
      <c r="P142" s="20"/>
      <c r="Q142" s="20"/>
      <c r="R142" s="10"/>
      <c r="S142" s="10"/>
      <c r="T142" s="10"/>
      <c r="U142" s="10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</row>
    <row r="143" spans="15:229" x14ac:dyDescent="0.25">
      <c r="O143" s="20"/>
      <c r="P143" s="20"/>
      <c r="Q143" s="20"/>
      <c r="R143" s="10"/>
      <c r="S143" s="10"/>
      <c r="T143" s="10"/>
      <c r="U143" s="10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</row>
    <row r="144" spans="15:229" x14ac:dyDescent="0.25">
      <c r="O144" s="20"/>
      <c r="P144" s="20"/>
      <c r="Q144" s="20"/>
      <c r="R144" s="10"/>
      <c r="S144" s="10"/>
      <c r="T144" s="10"/>
      <c r="U144" s="10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</row>
    <row r="145" spans="15:229" x14ac:dyDescent="0.25">
      <c r="O145" s="20"/>
      <c r="P145" s="20"/>
      <c r="Q145" s="20"/>
      <c r="R145" s="10"/>
      <c r="S145" s="10"/>
      <c r="T145" s="10"/>
      <c r="U145" s="10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</row>
    <row r="146" spans="15:229" x14ac:dyDescent="0.25">
      <c r="O146" s="20"/>
      <c r="P146" s="20"/>
      <c r="Q146" s="20"/>
      <c r="R146" s="10"/>
      <c r="S146" s="10"/>
      <c r="T146" s="10"/>
      <c r="U146" s="10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</row>
    <row r="147" spans="15:229" x14ac:dyDescent="0.25">
      <c r="O147" s="20"/>
      <c r="P147" s="20"/>
      <c r="Q147" s="20"/>
      <c r="R147" s="10"/>
      <c r="S147" s="10"/>
      <c r="T147" s="10"/>
      <c r="U147" s="10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</row>
    <row r="148" spans="15:229" x14ac:dyDescent="0.25">
      <c r="O148" s="20"/>
      <c r="P148" s="20"/>
      <c r="Q148" s="20"/>
      <c r="R148" s="10"/>
      <c r="S148" s="10"/>
      <c r="T148" s="10"/>
      <c r="U148" s="10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</row>
    <row r="149" spans="15:229" x14ac:dyDescent="0.25">
      <c r="O149" s="20"/>
      <c r="P149" s="20"/>
      <c r="Q149" s="20"/>
      <c r="R149" s="10"/>
      <c r="S149" s="10"/>
      <c r="T149" s="10"/>
      <c r="U149" s="10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</row>
    <row r="150" spans="15:229" x14ac:dyDescent="0.25">
      <c r="O150" s="20"/>
      <c r="P150" s="20"/>
      <c r="Q150" s="20"/>
      <c r="R150" s="10"/>
      <c r="S150" s="10"/>
      <c r="T150" s="10"/>
      <c r="U150" s="10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</row>
    <row r="151" spans="15:229" x14ac:dyDescent="0.25">
      <c r="O151" s="20"/>
      <c r="P151" s="20"/>
      <c r="Q151" s="20"/>
      <c r="R151" s="10"/>
      <c r="S151" s="10"/>
      <c r="T151" s="10"/>
      <c r="U151" s="10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</row>
    <row r="152" spans="15:229" x14ac:dyDescent="0.25">
      <c r="O152" s="20"/>
      <c r="P152" s="20"/>
      <c r="Q152" s="20"/>
      <c r="R152" s="11"/>
      <c r="S152" s="31"/>
      <c r="T152" s="31"/>
      <c r="U152" s="44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</row>
    <row r="153" spans="15:229" x14ac:dyDescent="0.25">
      <c r="O153" s="20"/>
      <c r="P153" s="20"/>
      <c r="Q153" s="20"/>
      <c r="R153" s="11"/>
      <c r="S153" s="31"/>
      <c r="T153" s="31"/>
      <c r="U153" s="10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</row>
    <row r="154" spans="15:229" x14ac:dyDescent="0.25">
      <c r="O154" s="20"/>
      <c r="P154" s="20"/>
      <c r="Q154" s="20"/>
      <c r="R154" s="8"/>
      <c r="S154" s="10"/>
      <c r="T154" s="10"/>
      <c r="U154" s="10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</row>
    <row r="155" spans="15:229" x14ac:dyDescent="0.25">
      <c r="O155" s="20"/>
      <c r="P155" s="20"/>
      <c r="Q155" s="20"/>
      <c r="R155" s="11"/>
      <c r="S155" s="10"/>
      <c r="T155" s="10"/>
      <c r="U155" s="10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</row>
    <row r="156" spans="15:229" x14ac:dyDescent="0.25">
      <c r="O156" s="20"/>
      <c r="P156" s="20"/>
      <c r="Q156" s="20"/>
      <c r="R156" s="11"/>
      <c r="S156" s="10"/>
      <c r="T156" s="10"/>
      <c r="U156" s="10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</row>
    <row r="157" spans="15:229" x14ac:dyDescent="0.25">
      <c r="O157" s="20"/>
      <c r="P157" s="20"/>
      <c r="Q157" s="20"/>
      <c r="R157" s="11"/>
      <c r="S157" s="10"/>
      <c r="T157" s="10"/>
      <c r="U157" s="10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</row>
    <row r="158" spans="15:229" x14ac:dyDescent="0.25">
      <c r="O158" s="20"/>
      <c r="P158" s="20"/>
      <c r="Q158" s="20"/>
      <c r="R158" s="11"/>
      <c r="S158" s="10"/>
      <c r="T158" s="10"/>
      <c r="U158" s="10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</row>
    <row r="159" spans="15:229" x14ac:dyDescent="0.25">
      <c r="O159" s="20"/>
      <c r="P159" s="20"/>
      <c r="Q159" s="20"/>
      <c r="R159" s="11"/>
      <c r="S159" s="10"/>
      <c r="T159" s="10"/>
      <c r="U159" s="10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</row>
    <row r="160" spans="15:229" x14ac:dyDescent="0.25">
      <c r="O160" s="20"/>
      <c r="P160" s="20"/>
      <c r="Q160" s="20"/>
      <c r="R160" s="11"/>
      <c r="S160" s="10"/>
      <c r="T160" s="10"/>
      <c r="U160" s="10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</row>
    <row r="161" spans="15:236" x14ac:dyDescent="0.25">
      <c r="O161" s="20"/>
      <c r="P161" s="20"/>
      <c r="Q161" s="20"/>
      <c r="R161" s="11"/>
      <c r="S161" s="10"/>
      <c r="T161" s="10"/>
      <c r="U161" s="10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</row>
    <row r="162" spans="15:236" x14ac:dyDescent="0.25">
      <c r="O162" s="20"/>
      <c r="P162" s="20"/>
      <c r="Q162" s="20"/>
      <c r="R162" s="11"/>
      <c r="S162" s="10"/>
      <c r="T162" s="10"/>
      <c r="U162" s="10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</row>
    <row r="163" spans="15:236" x14ac:dyDescent="0.25">
      <c r="Y163" s="11"/>
      <c r="Z163" s="10"/>
      <c r="AA163" s="10"/>
      <c r="AB163" s="10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</row>
    <row r="164" spans="15:236" x14ac:dyDescent="0.25">
      <c r="Y164" s="11"/>
      <c r="Z164" s="10"/>
      <c r="AA164" s="10"/>
      <c r="AB164" s="10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</row>
    <row r="165" spans="15:236" x14ac:dyDescent="0.25">
      <c r="Y165" s="11"/>
      <c r="Z165" s="10"/>
      <c r="AA165" s="10"/>
      <c r="AB165" s="10"/>
    </row>
    <row r="166" spans="15:236" x14ac:dyDescent="0.25">
      <c r="Y166" s="11"/>
      <c r="Z166" s="10"/>
      <c r="AA166" s="10"/>
      <c r="AB166" s="10"/>
    </row>
    <row r="167" spans="15:236" x14ac:dyDescent="0.25">
      <c r="Y167" s="11"/>
      <c r="Z167" s="10"/>
      <c r="AA167" s="10"/>
      <c r="AB167" s="10"/>
    </row>
    <row r="168" spans="15:236" x14ac:dyDescent="0.25">
      <c r="Y168" s="11"/>
      <c r="Z168" s="10"/>
      <c r="AA168" s="10"/>
      <c r="AB168" s="10"/>
    </row>
    <row r="169" spans="15:236" x14ac:dyDescent="0.25">
      <c r="Y169" s="11"/>
      <c r="Z169" s="10"/>
      <c r="AA169" s="10"/>
      <c r="AB169" s="10"/>
    </row>
    <row r="170" spans="15:236" x14ac:dyDescent="0.25">
      <c r="Y170" s="11"/>
      <c r="Z170" s="10"/>
      <c r="AA170" s="10"/>
      <c r="AB170" s="10"/>
    </row>
    <row r="171" spans="15:236" x14ac:dyDescent="0.25">
      <c r="Y171" s="11"/>
      <c r="Z171" s="10"/>
      <c r="AA171" s="10"/>
      <c r="AB171" s="10"/>
    </row>
    <row r="172" spans="15:236" x14ac:dyDescent="0.25">
      <c r="Y172" s="11"/>
      <c r="Z172" s="10"/>
      <c r="AA172" s="10"/>
      <c r="AB172" s="10"/>
    </row>
    <row r="173" spans="15:236" x14ac:dyDescent="0.25">
      <c r="Y173" s="11"/>
      <c r="Z173" s="10"/>
      <c r="AA173" s="10"/>
      <c r="AB173" s="10"/>
    </row>
    <row r="174" spans="15:236" x14ac:dyDescent="0.25">
      <c r="Y174" s="11"/>
      <c r="Z174" s="10"/>
      <c r="AA174" s="10"/>
      <c r="AB174" s="10"/>
    </row>
    <row r="175" spans="15:236" x14ac:dyDescent="0.25">
      <c r="Y175" s="11"/>
      <c r="Z175" s="10"/>
      <c r="AA175" s="10"/>
      <c r="AB175" s="10"/>
    </row>
    <row r="176" spans="15:236" x14ac:dyDescent="0.25">
      <c r="Y176" s="11"/>
      <c r="Z176" s="10"/>
      <c r="AA176" s="10"/>
      <c r="AB176" s="10"/>
    </row>
    <row r="177" spans="25:32" x14ac:dyDescent="0.25">
      <c r="Y177" s="11"/>
      <c r="Z177" s="10"/>
      <c r="AA177" s="10"/>
      <c r="AB177" s="10"/>
    </row>
    <row r="178" spans="25:32" x14ac:dyDescent="0.25">
      <c r="Y178" s="11"/>
      <c r="Z178" s="10"/>
      <c r="AA178" s="10"/>
      <c r="AB178" s="10"/>
    </row>
    <row r="179" spans="25:32" x14ac:dyDescent="0.25">
      <c r="Y179" s="11"/>
      <c r="Z179" s="10"/>
      <c r="AA179" s="10"/>
      <c r="AB179" s="10"/>
    </row>
    <row r="180" spans="25:32" x14ac:dyDescent="0.25">
      <c r="Y180" s="11"/>
      <c r="Z180" s="10"/>
      <c r="AA180" s="10"/>
      <c r="AB180" s="10"/>
    </row>
    <row r="181" spans="25:32" x14ac:dyDescent="0.25">
      <c r="Y181" s="11"/>
    </row>
    <row r="182" spans="25:32" x14ac:dyDescent="0.25">
      <c r="Y182" s="11"/>
    </row>
    <row r="183" spans="25:32" x14ac:dyDescent="0.25">
      <c r="Y183" s="11"/>
    </row>
    <row r="184" spans="25:32" x14ac:dyDescent="0.25">
      <c r="Y184" s="11"/>
    </row>
    <row r="185" spans="25:32" x14ac:dyDescent="0.25">
      <c r="Y185" s="11"/>
    </row>
    <row r="186" spans="25:32" x14ac:dyDescent="0.25">
      <c r="Y186" s="11"/>
    </row>
    <row r="187" spans="25:32" x14ac:dyDescent="0.25">
      <c r="Y187" s="11"/>
    </row>
    <row r="188" spans="25:32" x14ac:dyDescent="0.25">
      <c r="Y188" s="11"/>
    </row>
    <row r="189" spans="25:32" x14ac:dyDescent="0.25">
      <c r="Y189" s="11"/>
    </row>
    <row r="190" spans="25:32" x14ac:dyDescent="0.25">
      <c r="Y190" s="6"/>
      <c r="Z190" s="6"/>
      <c r="AA190" s="6"/>
      <c r="AB190" s="6"/>
      <c r="AC190" s="6"/>
      <c r="AD190" s="6"/>
      <c r="AE190" s="6"/>
      <c r="AF190" s="11"/>
    </row>
    <row r="191" spans="25:32" x14ac:dyDescent="0.25">
      <c r="Y191" s="6"/>
      <c r="Z191" s="6"/>
      <c r="AA191" s="6"/>
      <c r="AB191" s="6"/>
      <c r="AC191" s="6"/>
      <c r="AD191" s="6"/>
      <c r="AE191" s="6"/>
      <c r="AF191" s="11"/>
    </row>
    <row r="192" spans="25:32" x14ac:dyDescent="0.25">
      <c r="Y192" s="6"/>
      <c r="Z192" s="6"/>
      <c r="AA192" s="6"/>
      <c r="AB192" s="6"/>
      <c r="AC192" s="6"/>
      <c r="AD192" s="6"/>
      <c r="AE192" s="6"/>
      <c r="AF192" s="11"/>
    </row>
    <row r="193" spans="25:35" x14ac:dyDescent="0.25">
      <c r="Y193" s="6"/>
      <c r="Z193" s="6"/>
      <c r="AA193" s="6"/>
      <c r="AB193" s="6"/>
      <c r="AC193" s="6"/>
      <c r="AD193" s="6"/>
      <c r="AE193" s="6"/>
      <c r="AF193" s="11"/>
    </row>
    <row r="194" spans="25:35" x14ac:dyDescent="0.25">
      <c r="Y194" s="6"/>
      <c r="Z194" s="6"/>
      <c r="AA194" s="6"/>
      <c r="AB194" s="6"/>
      <c r="AC194" s="6"/>
      <c r="AD194" s="6"/>
      <c r="AE194" s="6"/>
      <c r="AF194" s="11"/>
    </row>
    <row r="195" spans="25:35" x14ac:dyDescent="0.25">
      <c r="Y195" s="6"/>
      <c r="Z195" s="6"/>
      <c r="AA195" s="6"/>
      <c r="AB195" s="6"/>
      <c r="AC195" s="6"/>
      <c r="AD195" s="6"/>
      <c r="AE195" s="6"/>
      <c r="AF195" s="11"/>
    </row>
    <row r="196" spans="25:35" x14ac:dyDescent="0.25">
      <c r="Y196" s="6"/>
      <c r="Z196" s="6"/>
      <c r="AA196" s="6"/>
      <c r="AB196" s="6"/>
      <c r="AC196" s="6"/>
      <c r="AD196" s="6"/>
      <c r="AE196" s="6"/>
      <c r="AF196" s="11"/>
    </row>
    <row r="197" spans="25:35" x14ac:dyDescent="0.25">
      <c r="Y197" s="6"/>
      <c r="Z197" s="6"/>
      <c r="AA197" s="6"/>
      <c r="AB197" s="6"/>
      <c r="AC197" s="6"/>
      <c r="AD197" s="6"/>
      <c r="AE197" s="6"/>
      <c r="AF197" s="11"/>
      <c r="AG197" s="10"/>
      <c r="AH197" s="10"/>
      <c r="AI197" s="10"/>
    </row>
    <row r="198" spans="25:35" x14ac:dyDescent="0.25">
      <c r="Y198" s="6"/>
      <c r="Z198" s="6"/>
      <c r="AA198" s="6"/>
      <c r="AB198" s="6"/>
      <c r="AC198" s="6"/>
      <c r="AD198" s="6"/>
      <c r="AE198" s="6"/>
      <c r="AF198" s="11"/>
      <c r="AG198" s="10"/>
      <c r="AH198" s="10"/>
      <c r="AI198" s="10"/>
    </row>
    <row r="199" spans="25:35" x14ac:dyDescent="0.25">
      <c r="Y199" s="6"/>
      <c r="Z199" s="6"/>
      <c r="AA199" s="6"/>
      <c r="AB199" s="6"/>
      <c r="AC199" s="6"/>
      <c r="AD199" s="6"/>
      <c r="AE199" s="6"/>
      <c r="AF199" s="11"/>
      <c r="AG199" s="10"/>
      <c r="AH199" s="10"/>
      <c r="AI199" s="10"/>
    </row>
    <row r="200" spans="25:35" x14ac:dyDescent="0.25">
      <c r="Y200" s="6"/>
      <c r="Z200" s="6"/>
      <c r="AA200" s="6"/>
      <c r="AB200" s="6"/>
      <c r="AC200" s="6"/>
      <c r="AD200" s="6"/>
      <c r="AE200" s="6"/>
      <c r="AF200" s="11"/>
      <c r="AG200" s="10"/>
      <c r="AH200" s="10"/>
      <c r="AI200" s="10"/>
    </row>
    <row r="201" spans="25:35" x14ac:dyDescent="0.25">
      <c r="Y201" s="6"/>
      <c r="Z201" s="6"/>
      <c r="AA201" s="6"/>
      <c r="AB201" s="6"/>
      <c r="AC201" s="6"/>
      <c r="AD201" s="6"/>
      <c r="AE201" s="6"/>
      <c r="AF201" s="11"/>
      <c r="AG201" s="10"/>
      <c r="AH201" s="10"/>
      <c r="AI201" s="10"/>
    </row>
    <row r="202" spans="25:35" x14ac:dyDescent="0.25">
      <c r="Y202" s="6"/>
      <c r="Z202" s="6"/>
      <c r="AA202" s="6"/>
      <c r="AB202" s="6"/>
      <c r="AC202" s="6"/>
      <c r="AD202" s="6"/>
      <c r="AE202" s="6"/>
      <c r="AF202" s="11"/>
      <c r="AG202" s="10"/>
      <c r="AH202" s="10"/>
      <c r="AI202" s="10"/>
    </row>
    <row r="203" spans="25:35" x14ac:dyDescent="0.25">
      <c r="Y203" s="6"/>
      <c r="Z203" s="6"/>
      <c r="AA203" s="6"/>
      <c r="AB203" s="6"/>
      <c r="AC203" s="6"/>
      <c r="AD203" s="6"/>
      <c r="AE203" s="6"/>
      <c r="AF203" s="11"/>
      <c r="AG203" s="10"/>
      <c r="AH203" s="10"/>
      <c r="AI203" s="10"/>
    </row>
    <row r="204" spans="25:35" x14ac:dyDescent="0.25">
      <c r="Y204" s="6"/>
      <c r="Z204" s="6"/>
      <c r="AA204" s="6"/>
      <c r="AB204" s="6"/>
      <c r="AC204" s="6"/>
      <c r="AD204" s="6"/>
      <c r="AE204" s="6"/>
      <c r="AF204" s="11"/>
      <c r="AG204" s="10"/>
      <c r="AH204" s="10"/>
      <c r="AI204" s="10"/>
    </row>
    <row r="205" spans="25:35" x14ac:dyDescent="0.25">
      <c r="Y205" s="6"/>
      <c r="Z205" s="6"/>
      <c r="AA205" s="6"/>
      <c r="AB205" s="6"/>
      <c r="AC205" s="6"/>
      <c r="AD205" s="6"/>
      <c r="AE205" s="6"/>
      <c r="AF205" s="11"/>
      <c r="AG205" s="10"/>
      <c r="AH205" s="10"/>
      <c r="AI205" s="10"/>
    </row>
    <row r="206" spans="25:35" x14ac:dyDescent="0.25">
      <c r="Y206" s="6"/>
      <c r="Z206" s="6"/>
      <c r="AA206" s="6"/>
      <c r="AB206" s="6"/>
      <c r="AC206" s="6"/>
      <c r="AD206" s="6"/>
      <c r="AE206" s="6"/>
      <c r="AF206" s="11"/>
      <c r="AG206" s="10"/>
      <c r="AH206" s="10"/>
      <c r="AI206" s="10"/>
    </row>
    <row r="207" spans="25:35" x14ac:dyDescent="0.25">
      <c r="Y207" s="6"/>
      <c r="Z207" s="6"/>
      <c r="AA207" s="6"/>
      <c r="AB207" s="6"/>
      <c r="AC207" s="6"/>
      <c r="AD207" s="6"/>
      <c r="AE207" s="6"/>
      <c r="AF207" s="11"/>
      <c r="AG207" s="10"/>
      <c r="AH207" s="10"/>
      <c r="AI207" s="10"/>
    </row>
    <row r="208" spans="25:35" x14ac:dyDescent="0.25">
      <c r="Y208" s="7"/>
      <c r="Z208" s="7"/>
      <c r="AA208" s="7"/>
      <c r="AB208" s="7"/>
      <c r="AC208" s="7"/>
      <c r="AD208" s="7"/>
      <c r="AE208" s="7"/>
      <c r="AF208" s="9"/>
      <c r="AG208" s="31"/>
      <c r="AH208" s="31"/>
      <c r="AI208" s="31"/>
    </row>
    <row r="209" spans="25:35" x14ac:dyDescent="0.25">
      <c r="Y209" s="7"/>
      <c r="Z209" s="7"/>
      <c r="AA209" s="7"/>
      <c r="AB209" s="7"/>
      <c r="AC209" s="7"/>
      <c r="AD209" s="7"/>
      <c r="AE209" s="7"/>
      <c r="AF209" s="9"/>
      <c r="AG209" s="31"/>
      <c r="AH209" s="31"/>
      <c r="AI209" s="31"/>
    </row>
    <row r="210" spans="25:35" x14ac:dyDescent="0.25">
      <c r="Y210" s="7"/>
      <c r="Z210" s="7"/>
      <c r="AA210" s="7"/>
      <c r="AB210" s="7"/>
      <c r="AC210" s="7"/>
      <c r="AD210" s="7"/>
      <c r="AE210" s="7"/>
      <c r="AF210" s="9"/>
      <c r="AG210" s="31"/>
      <c r="AH210" s="31"/>
      <c r="AI210" s="31"/>
    </row>
    <row r="211" spans="25:35" x14ac:dyDescent="0.25">
      <c r="Y211" s="7"/>
      <c r="Z211" s="7"/>
      <c r="AA211" s="7"/>
      <c r="AB211" s="7"/>
      <c r="AC211" s="7"/>
      <c r="AD211" s="7"/>
      <c r="AE211" s="7"/>
      <c r="AF211" s="9"/>
      <c r="AG211" s="31"/>
      <c r="AH211" s="31"/>
      <c r="AI211" s="31"/>
    </row>
  </sheetData>
  <mergeCells count="1">
    <mergeCell ref="G2:H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PETROVA</cp:lastModifiedBy>
  <cp:lastPrinted>2019-06-03T11:38:57Z</cp:lastPrinted>
  <dcterms:created xsi:type="dcterms:W3CDTF">2016-08-09T08:16:56Z</dcterms:created>
  <dcterms:modified xsi:type="dcterms:W3CDTF">2019-08-06T07:19:56Z</dcterms:modified>
</cp:coreProperties>
</file>